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05"/>
  </bookViews>
  <sheets>
    <sheet name="Foglio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1" l="1"/>
  <c r="H36" i="1" l="1"/>
  <c r="H28" i="1"/>
  <c r="H53" i="1"/>
  <c r="H44" i="1"/>
  <c r="H37" i="1"/>
  <c r="H35" i="1"/>
  <c r="H54" i="1"/>
  <c r="H55" i="1"/>
  <c r="H38" i="1"/>
  <c r="H63" i="1"/>
  <c r="H52" i="1"/>
  <c r="H31" i="1"/>
  <c r="H64" i="1"/>
  <c r="H46" i="1"/>
  <c r="H48" i="1"/>
  <c r="H47" i="1"/>
  <c r="H51" i="1"/>
  <c r="H49" i="1"/>
  <c r="H50" i="1"/>
  <c r="H56" i="1"/>
  <c r="H57" i="1"/>
  <c r="H39" i="1"/>
  <c r="H58" i="1"/>
  <c r="H59" i="1"/>
  <c r="H45" i="1"/>
  <c r="H19" i="1"/>
  <c r="H40" i="1"/>
  <c r="H41" i="1"/>
  <c r="H32" i="1"/>
  <c r="H42" i="1"/>
  <c r="H33" i="1"/>
  <c r="H7" i="1"/>
  <c r="H43" i="1"/>
  <c r="H65" i="1"/>
  <c r="H62" i="1"/>
  <c r="H4" i="1"/>
  <c r="H3" i="1"/>
  <c r="H20" i="1"/>
  <c r="H12" i="1"/>
  <c r="H27" i="1"/>
  <c r="H5" i="1"/>
  <c r="H21" i="1"/>
  <c r="H22" i="1"/>
  <c r="H29" i="1"/>
  <c r="H30" i="1"/>
  <c r="H34" i="1"/>
  <c r="H8" i="1"/>
  <c r="H6" i="1"/>
  <c r="H23" i="1"/>
  <c r="H24" i="1"/>
  <c r="H25" i="1"/>
  <c r="H13" i="1"/>
  <c r="H60" i="1"/>
  <c r="H26" i="1"/>
  <c r="H14" i="1"/>
  <c r="H15" i="1"/>
  <c r="H16" i="1"/>
  <c r="H17" i="1"/>
  <c r="H10" i="1"/>
  <c r="H18" i="1"/>
  <c r="H9" i="1"/>
  <c r="H11" i="1"/>
  <c r="H61" i="1"/>
  <c r="H67" i="1" l="1"/>
</calcChain>
</file>

<file path=xl/sharedStrings.xml><?xml version="1.0" encoding="utf-8"?>
<sst xmlns="http://schemas.openxmlformats.org/spreadsheetml/2006/main" count="455" uniqueCount="163">
  <si>
    <t>Prada</t>
  </si>
  <si>
    <t>Multicolor</t>
  </si>
  <si>
    <t>F34898</t>
  </si>
  <si>
    <t>1BB010COCCODRILLO1BLUTURCHESE</t>
  </si>
  <si>
    <t>1BB010COCCODRILLO1ROSSONERO</t>
  </si>
  <si>
    <t>1BB010COCCODRILLO1OCEANOASTRO</t>
  </si>
  <si>
    <t>F34899</t>
  </si>
  <si>
    <t>1BB010STRUZZOANANASCERA</t>
  </si>
  <si>
    <t>F34900</t>
  </si>
  <si>
    <t>1BB010PITONEASTROANICE</t>
  </si>
  <si>
    <t>F34901</t>
  </si>
  <si>
    <t>1BB010PITONECOCCOFROCCIAVOYAGEN</t>
  </si>
  <si>
    <t>Beige</t>
  </si>
  <si>
    <t>F39834</t>
  </si>
  <si>
    <t>1BG163ZKIROSSO</t>
  </si>
  <si>
    <t>F43987</t>
  </si>
  <si>
    <t>2VZ066TESSUTORADARNERO</t>
  </si>
  <si>
    <t>F44832</t>
  </si>
  <si>
    <t>1BH093CITYCALFNEROVERDE</t>
  </si>
  <si>
    <t>1BH093CITYCALFNEROFUXIA</t>
  </si>
  <si>
    <t>1BH093CITYCALFBIANCONERO</t>
  </si>
  <si>
    <t>F44834</t>
  </si>
  <si>
    <t>1BB049CITYCALFNERO</t>
  </si>
  <si>
    <t>F46844</t>
  </si>
  <si>
    <t>SCIMMIA1BH093CITYCALFNEROVERDE</t>
  </si>
  <si>
    <t>F46965</t>
  </si>
  <si>
    <t>SCRITTA1BG218CANAPANEROAZZURRO</t>
  </si>
  <si>
    <t>F47296</t>
  </si>
  <si>
    <t>2VZ016TESSUTOIMPUNTUNERO</t>
  </si>
  <si>
    <t>F47472</t>
  </si>
  <si>
    <t>1BB052NAPPASOFTNEROCOBALTO</t>
  </si>
  <si>
    <t>F50658</t>
  </si>
  <si>
    <t>1BF060GLACECALFBANAGIALLONERO</t>
  </si>
  <si>
    <t>F51598</t>
  </si>
  <si>
    <t>2VZ1352EM3F0002</t>
  </si>
  <si>
    <t>F51600</t>
  </si>
  <si>
    <t>2VZ1352EGUF0055</t>
  </si>
  <si>
    <t>F51602</t>
  </si>
  <si>
    <t>ANGURIA2VZ1352EEYF0SCJ</t>
  </si>
  <si>
    <t>F51603</t>
  </si>
  <si>
    <t>PALME2VZ1352EEYF0F4N</t>
  </si>
  <si>
    <t>F51604</t>
  </si>
  <si>
    <t>PALME2VZ1362EEYF0F4N</t>
  </si>
  <si>
    <t>F51606</t>
  </si>
  <si>
    <t>ELEFANTI2VZ1352EEYF0EFB</t>
  </si>
  <si>
    <t>F51607</t>
  </si>
  <si>
    <t>RADAR2VZ1352EGUF0002</t>
  </si>
  <si>
    <t>F51608</t>
  </si>
  <si>
    <t>2VZ1352BE6F0I47</t>
  </si>
  <si>
    <t>2VZ1352BE6F0H16</t>
  </si>
  <si>
    <t>F51617</t>
  </si>
  <si>
    <t>2VL0042BTEF0XVT</t>
  </si>
  <si>
    <t>F46846</t>
  </si>
  <si>
    <t>1BD155TESSUTOSOFTCAFUOCONERO</t>
  </si>
  <si>
    <t>F51621</t>
  </si>
  <si>
    <t>1BD0672EBUF0009</t>
  </si>
  <si>
    <t>F50266</t>
  </si>
  <si>
    <t>1BA212PAGLIASAFFIANONATURALEFUOCO</t>
  </si>
  <si>
    <t>F51688</t>
  </si>
  <si>
    <t>RADAR2VG9062EGUF0002</t>
  </si>
  <si>
    <t>F51690</t>
  </si>
  <si>
    <t>2VA0042EEYF0SCJ</t>
  </si>
  <si>
    <t>F51936</t>
  </si>
  <si>
    <t>2VZ0232BTEF0XVT</t>
  </si>
  <si>
    <t>F51995</t>
  </si>
  <si>
    <t>BP0851959F0118</t>
  </si>
  <si>
    <t>BP0851959F0056</t>
  </si>
  <si>
    <t>F52419</t>
  </si>
  <si>
    <t>CUORI2NG0132CJ4F077U</t>
  </si>
  <si>
    <t>F52420</t>
  </si>
  <si>
    <t>MANI2NG0132CJ7F0030</t>
  </si>
  <si>
    <t>F53540</t>
  </si>
  <si>
    <t>1BE0172B2JF0967</t>
  </si>
  <si>
    <t>F54189</t>
  </si>
  <si>
    <t>1BF0812CKEF0613</t>
  </si>
  <si>
    <t>F54192</t>
  </si>
  <si>
    <t>1BE0262CKIF0967</t>
  </si>
  <si>
    <t>F54194</t>
  </si>
  <si>
    <t>1BN0162CKMF068Z</t>
  </si>
  <si>
    <t>1BN0162CKMF0002</t>
  </si>
  <si>
    <t>F54198</t>
  </si>
  <si>
    <t>1BD1962A5YF0046</t>
  </si>
  <si>
    <t>F54204</t>
  </si>
  <si>
    <t>1BE0242CJNF0010</t>
  </si>
  <si>
    <t>1BE0242CJNF0029</t>
  </si>
  <si>
    <t>F54205</t>
  </si>
  <si>
    <t>2VZ0399Z2F0002</t>
  </si>
  <si>
    <t>F54206</t>
  </si>
  <si>
    <t>2VB0109Z2F0002</t>
  </si>
  <si>
    <t>F54208</t>
  </si>
  <si>
    <t>2VN0039Z2F0002</t>
  </si>
  <si>
    <t>F54210</t>
  </si>
  <si>
    <t>1BA2342CKMBICOLORF0H0Y</t>
  </si>
  <si>
    <t>1BE0262CKIF099H</t>
  </si>
  <si>
    <t>F54202</t>
  </si>
  <si>
    <t>1BE0252CJMF0UGK</t>
  </si>
  <si>
    <t>F54216</t>
  </si>
  <si>
    <t>1BC0912CJNF0010</t>
  </si>
  <si>
    <t>F54223</t>
  </si>
  <si>
    <t>2VZ030064F0002</t>
  </si>
  <si>
    <t>F54231</t>
  </si>
  <si>
    <t>1BY3002CINF0F5H</t>
  </si>
  <si>
    <t>F54563</t>
  </si>
  <si>
    <t>2VE0789Z2F0048</t>
  </si>
  <si>
    <t>F54572</t>
  </si>
  <si>
    <t>2VZ0442DA3F0002</t>
  </si>
  <si>
    <t>F54573</t>
  </si>
  <si>
    <t>2VB100TESSUTOSAFFIANNERO</t>
  </si>
  <si>
    <t>F54574</t>
  </si>
  <si>
    <t>2VZ0432DA3F0002</t>
  </si>
  <si>
    <t>F54740</t>
  </si>
  <si>
    <t>1BA1752B3IF0964</t>
  </si>
  <si>
    <t>F54744</t>
  </si>
  <si>
    <t>1BH0932AIXF0002</t>
  </si>
  <si>
    <t>F54775</t>
  </si>
  <si>
    <t>1BD168NZVF068Z</t>
  </si>
  <si>
    <t>1BG163ZKIMENTA</t>
  </si>
  <si>
    <t>F51615</t>
  </si>
  <si>
    <t>1BL0152CBSF0P80</t>
  </si>
  <si>
    <t>Woman</t>
  </si>
  <si>
    <t>Man</t>
  </si>
  <si>
    <t>Handbags</t>
  </si>
  <si>
    <t>Shoulder bags</t>
  </si>
  <si>
    <t>Crossbody Bag</t>
  </si>
  <si>
    <t>Work bags</t>
  </si>
  <si>
    <t>Travel Bags</t>
  </si>
  <si>
    <t>Clutches</t>
  </si>
  <si>
    <t>Backpack and bumbags</t>
  </si>
  <si>
    <t>Silver</t>
  </si>
  <si>
    <t>White</t>
  </si>
  <si>
    <t>Blue</t>
  </si>
  <si>
    <t>Heavenly</t>
  </si>
  <si>
    <t>Fuchsia</t>
  </si>
  <si>
    <t>Yellow</t>
  </si>
  <si>
    <t>Grey</t>
  </si>
  <si>
    <t>Brown</t>
  </si>
  <si>
    <t>Black</t>
  </si>
  <si>
    <t>Gold</t>
  </si>
  <si>
    <t>Red</t>
  </si>
  <si>
    <t>Green</t>
  </si>
  <si>
    <t>Bamboo</t>
  </si>
  <si>
    <t>Straw</t>
  </si>
  <si>
    <t>Sequins</t>
  </si>
  <si>
    <t>Leather</t>
  </si>
  <si>
    <t>Leather Crocodile</t>
  </si>
  <si>
    <t>Leather Python</t>
  </si>
  <si>
    <t>Struthio Camelus</t>
  </si>
  <si>
    <t>Satin</t>
  </si>
  <si>
    <t xml:space="preserve">Fabric </t>
  </si>
  <si>
    <t>PHOTO</t>
  </si>
  <si>
    <t>BRAND</t>
  </si>
  <si>
    <t>F</t>
  </si>
  <si>
    <t>SKU</t>
  </si>
  <si>
    <t>CODE</t>
  </si>
  <si>
    <t>UNIT RETAIL</t>
  </si>
  <si>
    <t>TOTAL RETAIL</t>
  </si>
  <si>
    <t>GENDER</t>
  </si>
  <si>
    <t>DESCRIPTION</t>
  </si>
  <si>
    <t>COLOR</t>
  </si>
  <si>
    <t>MATERIAL</t>
  </si>
  <si>
    <t>PRADA BAGS STOCK</t>
  </si>
  <si>
    <t>TOTAL PRADA BAGS Stock</t>
  </si>
  <si>
    <t>Q.TY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</si>
</sst>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indexed="8"/>
      <name val="Bahnschrift SemiBold"/>
      <family val="2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1" fontId="4" fillId="2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1" fontId="4" fillId="2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8" fontId="5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/>
    </xf>
    <xf numFmtId="8" fontId="6" fillId="0" borderId="1" xfId="1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133350</xdr:rowOff>
    </xdr:from>
    <xdr:to>
      <xdr:col>0</xdr:col>
      <xdr:colOff>2047650</xdr:colOff>
      <xdr:row>2</xdr:row>
      <xdr:rowOff>1933350</xdr:rowOff>
    </xdr:to>
    <xdr:pic>
      <xdr:nvPicPr>
        <xdr:cNvPr id="2" name="Immagine 1" descr="Work 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239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</xdr:row>
      <xdr:rowOff>142875</xdr:rowOff>
    </xdr:from>
    <xdr:to>
      <xdr:col>0</xdr:col>
      <xdr:colOff>2123850</xdr:colOff>
      <xdr:row>3</xdr:row>
      <xdr:rowOff>1942875</xdr:rowOff>
    </xdr:to>
    <xdr:pic>
      <xdr:nvPicPr>
        <xdr:cNvPr id="5" name="Immagine 4" descr="Work bags Prada M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0289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4</xdr:row>
      <xdr:rowOff>123825</xdr:rowOff>
    </xdr:from>
    <xdr:to>
      <xdr:col>0</xdr:col>
      <xdr:colOff>2123850</xdr:colOff>
      <xdr:row>4</xdr:row>
      <xdr:rowOff>1923825</xdr:rowOff>
    </xdr:to>
    <xdr:pic>
      <xdr:nvPicPr>
        <xdr:cNvPr id="6" name="Immagine 5" descr="Clutches Prada M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1054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5</xdr:row>
      <xdr:rowOff>142875</xdr:rowOff>
    </xdr:from>
    <xdr:to>
      <xdr:col>0</xdr:col>
      <xdr:colOff>2267333</xdr:colOff>
      <xdr:row>5</xdr:row>
      <xdr:rowOff>1942875</xdr:rowOff>
    </xdr:to>
    <xdr:pic>
      <xdr:nvPicPr>
        <xdr:cNvPr id="9" name="Immagine 8" descr="Backpack and bumbags Prada 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4" t="-2871" r="-7048" b="28257"/>
        <a:stretch/>
      </xdr:blipFill>
      <xdr:spPr bwMode="auto">
        <a:xfrm>
          <a:off x="371475" y="7219950"/>
          <a:ext cx="189585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161925</xdr:rowOff>
    </xdr:from>
    <xdr:to>
      <xdr:col>0</xdr:col>
      <xdr:colOff>2228625</xdr:colOff>
      <xdr:row>6</xdr:row>
      <xdr:rowOff>1961925</xdr:rowOff>
    </xdr:to>
    <xdr:pic>
      <xdr:nvPicPr>
        <xdr:cNvPr id="10" name="Immagine 9" descr="Crossbody Bag Prada M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3345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7</xdr:row>
      <xdr:rowOff>161925</xdr:rowOff>
    </xdr:from>
    <xdr:to>
      <xdr:col>0</xdr:col>
      <xdr:colOff>2161950</xdr:colOff>
      <xdr:row>7</xdr:row>
      <xdr:rowOff>1961925</xdr:rowOff>
    </xdr:to>
    <xdr:pic>
      <xdr:nvPicPr>
        <xdr:cNvPr id="11" name="Immagine 10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1430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8</xdr:row>
      <xdr:rowOff>104775</xdr:rowOff>
    </xdr:from>
    <xdr:to>
      <xdr:col>0</xdr:col>
      <xdr:colOff>2123850</xdr:colOff>
      <xdr:row>8</xdr:row>
      <xdr:rowOff>1904775</xdr:rowOff>
    </xdr:to>
    <xdr:pic>
      <xdr:nvPicPr>
        <xdr:cNvPr id="12" name="Immagine 11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4683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9</xdr:row>
      <xdr:rowOff>95250</xdr:rowOff>
    </xdr:from>
    <xdr:to>
      <xdr:col>0</xdr:col>
      <xdr:colOff>2123850</xdr:colOff>
      <xdr:row>9</xdr:row>
      <xdr:rowOff>1895250</xdr:rowOff>
    </xdr:to>
    <xdr:pic>
      <xdr:nvPicPr>
        <xdr:cNvPr id="13" name="Immagine 12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5543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10</xdr:row>
      <xdr:rowOff>57150</xdr:rowOff>
    </xdr:from>
    <xdr:to>
      <xdr:col>0</xdr:col>
      <xdr:colOff>2123850</xdr:colOff>
      <xdr:row>10</xdr:row>
      <xdr:rowOff>1857150</xdr:rowOff>
    </xdr:to>
    <xdr:pic>
      <xdr:nvPicPr>
        <xdr:cNvPr id="14" name="Immagine 13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76117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11</xdr:row>
      <xdr:rowOff>95250</xdr:rowOff>
    </xdr:from>
    <xdr:to>
      <xdr:col>0</xdr:col>
      <xdr:colOff>2171676</xdr:colOff>
      <xdr:row>11</xdr:row>
      <xdr:rowOff>1895250</xdr:rowOff>
    </xdr:to>
    <xdr:pic>
      <xdr:nvPicPr>
        <xdr:cNvPr id="17" name="Immagine 16" descr="Travel Bags Prada 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1" t="-2800" r="3599" b="20000"/>
        <a:stretch/>
      </xdr:blipFill>
      <xdr:spPr bwMode="auto">
        <a:xfrm>
          <a:off x="323850" y="19745325"/>
          <a:ext cx="184782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12</xdr:row>
      <xdr:rowOff>171450</xdr:rowOff>
    </xdr:from>
    <xdr:to>
      <xdr:col>0</xdr:col>
      <xdr:colOff>2123850</xdr:colOff>
      <xdr:row>12</xdr:row>
      <xdr:rowOff>1971450</xdr:rowOff>
    </xdr:to>
    <xdr:pic>
      <xdr:nvPicPr>
        <xdr:cNvPr id="18" name="Immagine 17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19170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14</xdr:row>
      <xdr:rowOff>114300</xdr:rowOff>
    </xdr:from>
    <xdr:to>
      <xdr:col>0</xdr:col>
      <xdr:colOff>2142900</xdr:colOff>
      <xdr:row>14</xdr:row>
      <xdr:rowOff>1914300</xdr:rowOff>
    </xdr:to>
    <xdr:pic>
      <xdr:nvPicPr>
        <xdr:cNvPr id="19" name="Immagine 18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0508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326571</xdr:colOff>
      <xdr:row>13</xdr:row>
      <xdr:rowOff>190500</xdr:rowOff>
    </xdr:from>
    <xdr:to>
      <xdr:col>0</xdr:col>
      <xdr:colOff>2127599</xdr:colOff>
      <xdr:row>13</xdr:row>
      <xdr:rowOff>1990500</xdr:rowOff>
    </xdr:to>
    <xdr:pic>
      <xdr:nvPicPr>
        <xdr:cNvPr id="20" name="Immagine 19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2404382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15</xdr:row>
      <xdr:rowOff>95250</xdr:rowOff>
    </xdr:from>
    <xdr:to>
      <xdr:col>0</xdr:col>
      <xdr:colOff>2182028</xdr:colOff>
      <xdr:row>15</xdr:row>
      <xdr:rowOff>1895250</xdr:rowOff>
    </xdr:to>
    <xdr:pic>
      <xdr:nvPicPr>
        <xdr:cNvPr id="21" name="Immagine 20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1395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340179</xdr:colOff>
      <xdr:row>16</xdr:row>
      <xdr:rowOff>176892</xdr:rowOff>
    </xdr:from>
    <xdr:to>
      <xdr:col>0</xdr:col>
      <xdr:colOff>2141207</xdr:colOff>
      <xdr:row>16</xdr:row>
      <xdr:rowOff>1976892</xdr:rowOff>
    </xdr:to>
    <xdr:pic>
      <xdr:nvPicPr>
        <xdr:cNvPr id="22" name="Immagine 21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30316713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217714</xdr:rowOff>
    </xdr:from>
    <xdr:to>
      <xdr:col>0</xdr:col>
      <xdr:colOff>2182028</xdr:colOff>
      <xdr:row>17</xdr:row>
      <xdr:rowOff>2017714</xdr:rowOff>
    </xdr:to>
    <xdr:pic>
      <xdr:nvPicPr>
        <xdr:cNvPr id="23" name="Immagine 22" descr="Backpack and bumbags Prada radar M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45303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326570</xdr:colOff>
      <xdr:row>18</xdr:row>
      <xdr:rowOff>136072</xdr:rowOff>
    </xdr:from>
    <xdr:to>
      <xdr:col>0</xdr:col>
      <xdr:colOff>2127598</xdr:colOff>
      <xdr:row>18</xdr:row>
      <xdr:rowOff>1936072</xdr:rowOff>
    </xdr:to>
    <xdr:pic>
      <xdr:nvPicPr>
        <xdr:cNvPr id="24" name="Immagine 23" descr="Shoulder 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0" y="34466893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19</xdr:row>
      <xdr:rowOff>136072</xdr:rowOff>
    </xdr:from>
    <xdr:to>
      <xdr:col>0</xdr:col>
      <xdr:colOff>2086778</xdr:colOff>
      <xdr:row>19</xdr:row>
      <xdr:rowOff>1936072</xdr:rowOff>
    </xdr:to>
    <xdr:pic>
      <xdr:nvPicPr>
        <xdr:cNvPr id="25" name="Immagine 24" descr="Work bags Prada Me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6562393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217715</xdr:colOff>
      <xdr:row>20</xdr:row>
      <xdr:rowOff>95250</xdr:rowOff>
    </xdr:from>
    <xdr:to>
      <xdr:col>0</xdr:col>
      <xdr:colOff>2018743</xdr:colOff>
      <xdr:row>20</xdr:row>
      <xdr:rowOff>1895250</xdr:rowOff>
    </xdr:to>
    <xdr:pic>
      <xdr:nvPicPr>
        <xdr:cNvPr id="26" name="Immagine 25" descr="Clutches Prada Men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5" y="386170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258535</xdr:colOff>
      <xdr:row>21</xdr:row>
      <xdr:rowOff>81643</xdr:rowOff>
    </xdr:from>
    <xdr:to>
      <xdr:col>0</xdr:col>
      <xdr:colOff>2059563</xdr:colOff>
      <xdr:row>21</xdr:row>
      <xdr:rowOff>1881643</xdr:rowOff>
    </xdr:to>
    <xdr:pic>
      <xdr:nvPicPr>
        <xdr:cNvPr id="27" name="Immagine 26" descr="Clutches Prada Men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4069896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340179</xdr:colOff>
      <xdr:row>22</xdr:row>
      <xdr:rowOff>163286</xdr:rowOff>
    </xdr:from>
    <xdr:to>
      <xdr:col>0</xdr:col>
      <xdr:colOff>2141207</xdr:colOff>
      <xdr:row>22</xdr:row>
      <xdr:rowOff>1963286</xdr:rowOff>
    </xdr:to>
    <xdr:pic>
      <xdr:nvPicPr>
        <xdr:cNvPr id="28" name="Immagine 27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42876107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367392</xdr:colOff>
      <xdr:row>23</xdr:row>
      <xdr:rowOff>136071</xdr:rowOff>
    </xdr:from>
    <xdr:to>
      <xdr:col>0</xdr:col>
      <xdr:colOff>2168420</xdr:colOff>
      <xdr:row>23</xdr:row>
      <xdr:rowOff>1936071</xdr:rowOff>
    </xdr:to>
    <xdr:pic>
      <xdr:nvPicPr>
        <xdr:cNvPr id="29" name="Immagine 28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44944392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24</xdr:row>
      <xdr:rowOff>122464</xdr:rowOff>
    </xdr:from>
    <xdr:to>
      <xdr:col>0</xdr:col>
      <xdr:colOff>1991528</xdr:colOff>
      <xdr:row>24</xdr:row>
      <xdr:rowOff>1922464</xdr:rowOff>
    </xdr:to>
    <xdr:pic>
      <xdr:nvPicPr>
        <xdr:cNvPr id="30" name="Immagine 29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02628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326571</xdr:colOff>
      <xdr:row>25</xdr:row>
      <xdr:rowOff>231323</xdr:rowOff>
    </xdr:from>
    <xdr:to>
      <xdr:col>0</xdr:col>
      <xdr:colOff>2127599</xdr:colOff>
      <xdr:row>25</xdr:row>
      <xdr:rowOff>2031323</xdr:rowOff>
    </xdr:to>
    <xdr:pic>
      <xdr:nvPicPr>
        <xdr:cNvPr id="31" name="Immagine 30" descr="Backpack and bumbags Prada Men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4923064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421822</xdr:colOff>
      <xdr:row>26</xdr:row>
      <xdr:rowOff>231321</xdr:rowOff>
    </xdr:from>
    <xdr:to>
      <xdr:col>0</xdr:col>
      <xdr:colOff>2222850</xdr:colOff>
      <xdr:row>26</xdr:row>
      <xdr:rowOff>2031321</xdr:rowOff>
    </xdr:to>
    <xdr:pic>
      <xdr:nvPicPr>
        <xdr:cNvPr id="32" name="Immagine 31" descr="Clutches Prada frankenstein Wome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2" y="51326142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27</xdr:row>
      <xdr:rowOff>176892</xdr:rowOff>
    </xdr:from>
    <xdr:to>
      <xdr:col>0</xdr:col>
      <xdr:colOff>2182028</xdr:colOff>
      <xdr:row>27</xdr:row>
      <xdr:rowOff>1976892</xdr:rowOff>
    </xdr:to>
    <xdr:pic>
      <xdr:nvPicPr>
        <xdr:cNvPr id="33" name="Immagine 32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3367213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408215</xdr:colOff>
      <xdr:row>28</xdr:row>
      <xdr:rowOff>163286</xdr:rowOff>
    </xdr:from>
    <xdr:to>
      <xdr:col>0</xdr:col>
      <xdr:colOff>2209243</xdr:colOff>
      <xdr:row>28</xdr:row>
      <xdr:rowOff>1963286</xdr:rowOff>
    </xdr:to>
    <xdr:pic>
      <xdr:nvPicPr>
        <xdr:cNvPr id="34" name="Immagine 33" descr="Clutches Prada Wome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55449107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435428</xdr:colOff>
      <xdr:row>29</xdr:row>
      <xdr:rowOff>81643</xdr:rowOff>
    </xdr:from>
    <xdr:to>
      <xdr:col>0</xdr:col>
      <xdr:colOff>2236456</xdr:colOff>
      <xdr:row>29</xdr:row>
      <xdr:rowOff>1881643</xdr:rowOff>
    </xdr:to>
    <xdr:pic>
      <xdr:nvPicPr>
        <xdr:cNvPr id="35" name="Immagine 34" descr="Clutches Prada Women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5746296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462643</xdr:colOff>
      <xdr:row>30</xdr:row>
      <xdr:rowOff>149678</xdr:rowOff>
    </xdr:from>
    <xdr:to>
      <xdr:col>0</xdr:col>
      <xdr:colOff>2263671</xdr:colOff>
      <xdr:row>30</xdr:row>
      <xdr:rowOff>1949678</xdr:rowOff>
    </xdr:to>
    <xdr:pic>
      <xdr:nvPicPr>
        <xdr:cNvPr id="36" name="Immagine 35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59626499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394607</xdr:colOff>
      <xdr:row>31</xdr:row>
      <xdr:rowOff>108857</xdr:rowOff>
    </xdr:from>
    <xdr:to>
      <xdr:col>0</xdr:col>
      <xdr:colOff>2195635</xdr:colOff>
      <xdr:row>31</xdr:row>
      <xdr:rowOff>1908857</xdr:rowOff>
    </xdr:to>
    <xdr:pic>
      <xdr:nvPicPr>
        <xdr:cNvPr id="37" name="Immagine 36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61681178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312965</xdr:colOff>
      <xdr:row>32</xdr:row>
      <xdr:rowOff>108857</xdr:rowOff>
    </xdr:from>
    <xdr:to>
      <xdr:col>0</xdr:col>
      <xdr:colOff>2113993</xdr:colOff>
      <xdr:row>32</xdr:row>
      <xdr:rowOff>1908857</xdr:rowOff>
    </xdr:to>
    <xdr:pic>
      <xdr:nvPicPr>
        <xdr:cNvPr id="38" name="Immagine 37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5" y="63776678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421821</xdr:colOff>
      <xdr:row>33</xdr:row>
      <xdr:rowOff>136072</xdr:rowOff>
    </xdr:from>
    <xdr:to>
      <xdr:col>0</xdr:col>
      <xdr:colOff>2222849</xdr:colOff>
      <xdr:row>33</xdr:row>
      <xdr:rowOff>1936072</xdr:rowOff>
    </xdr:to>
    <xdr:pic>
      <xdr:nvPicPr>
        <xdr:cNvPr id="39" name="Immagine 38" descr="Clutches Prada Woma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65899393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34</xdr:row>
      <xdr:rowOff>122464</xdr:rowOff>
    </xdr:from>
    <xdr:to>
      <xdr:col>0</xdr:col>
      <xdr:colOff>2154814</xdr:colOff>
      <xdr:row>34</xdr:row>
      <xdr:rowOff>1922464</xdr:rowOff>
    </xdr:to>
    <xdr:pic>
      <xdr:nvPicPr>
        <xdr:cNvPr id="40" name="Immagine 39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6798128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367392</xdr:colOff>
      <xdr:row>35</xdr:row>
      <xdr:rowOff>95250</xdr:rowOff>
    </xdr:from>
    <xdr:to>
      <xdr:col>0</xdr:col>
      <xdr:colOff>2168420</xdr:colOff>
      <xdr:row>35</xdr:row>
      <xdr:rowOff>1895250</xdr:rowOff>
    </xdr:to>
    <xdr:pic>
      <xdr:nvPicPr>
        <xdr:cNvPr id="41" name="Immagine 40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700495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36</xdr:row>
      <xdr:rowOff>95250</xdr:rowOff>
    </xdr:from>
    <xdr:to>
      <xdr:col>0</xdr:col>
      <xdr:colOff>2209242</xdr:colOff>
      <xdr:row>36</xdr:row>
      <xdr:rowOff>1895250</xdr:rowOff>
    </xdr:to>
    <xdr:pic>
      <xdr:nvPicPr>
        <xdr:cNvPr id="43" name="Immagine 42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721450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312965</xdr:colOff>
      <xdr:row>37</xdr:row>
      <xdr:rowOff>81643</xdr:rowOff>
    </xdr:from>
    <xdr:to>
      <xdr:col>0</xdr:col>
      <xdr:colOff>2113993</xdr:colOff>
      <xdr:row>37</xdr:row>
      <xdr:rowOff>1881643</xdr:rowOff>
    </xdr:to>
    <xdr:pic>
      <xdr:nvPicPr>
        <xdr:cNvPr id="45" name="Immagine 44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5" y="7422696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38</xdr:row>
      <xdr:rowOff>95250</xdr:rowOff>
    </xdr:from>
    <xdr:to>
      <xdr:col>0</xdr:col>
      <xdr:colOff>2086778</xdr:colOff>
      <xdr:row>38</xdr:row>
      <xdr:rowOff>1895250</xdr:rowOff>
    </xdr:to>
    <xdr:pic>
      <xdr:nvPicPr>
        <xdr:cNvPr id="46" name="Immagine 45" descr="Shoulder 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63360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299357</xdr:colOff>
      <xdr:row>39</xdr:row>
      <xdr:rowOff>68036</xdr:rowOff>
    </xdr:from>
    <xdr:to>
      <xdr:col>0</xdr:col>
      <xdr:colOff>2183233</xdr:colOff>
      <xdr:row>39</xdr:row>
      <xdr:rowOff>1950836</xdr:rowOff>
    </xdr:to>
    <xdr:pic>
      <xdr:nvPicPr>
        <xdr:cNvPr id="47" name="Immagine 46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78404357"/>
          <a:ext cx="1883876" cy="188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394607</xdr:colOff>
      <xdr:row>40</xdr:row>
      <xdr:rowOff>122464</xdr:rowOff>
    </xdr:from>
    <xdr:to>
      <xdr:col>0</xdr:col>
      <xdr:colOff>2195635</xdr:colOff>
      <xdr:row>40</xdr:row>
      <xdr:rowOff>1922464</xdr:rowOff>
    </xdr:to>
    <xdr:pic>
      <xdr:nvPicPr>
        <xdr:cNvPr id="48" name="Immagine 47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8055428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231320</xdr:colOff>
      <xdr:row>41</xdr:row>
      <xdr:rowOff>54427</xdr:rowOff>
    </xdr:from>
    <xdr:to>
      <xdr:col>0</xdr:col>
      <xdr:colOff>2233597</xdr:colOff>
      <xdr:row>41</xdr:row>
      <xdr:rowOff>1959428</xdr:rowOff>
    </xdr:to>
    <xdr:pic>
      <xdr:nvPicPr>
        <xdr:cNvPr id="51" name="Immagine 50" descr="Crossbody Bag Prada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71" r="29470" b="16287"/>
        <a:stretch/>
      </xdr:blipFill>
      <xdr:spPr bwMode="auto">
        <a:xfrm>
          <a:off x="231320" y="82581748"/>
          <a:ext cx="2002277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42</xdr:row>
      <xdr:rowOff>122464</xdr:rowOff>
    </xdr:from>
    <xdr:to>
      <xdr:col>0</xdr:col>
      <xdr:colOff>2168421</xdr:colOff>
      <xdr:row>42</xdr:row>
      <xdr:rowOff>1922464</xdr:rowOff>
    </xdr:to>
    <xdr:pic>
      <xdr:nvPicPr>
        <xdr:cNvPr id="52" name="Immagine 51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8474528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43</xdr:row>
      <xdr:rowOff>108858</xdr:rowOff>
    </xdr:from>
    <xdr:to>
      <xdr:col>0</xdr:col>
      <xdr:colOff>2168421</xdr:colOff>
      <xdr:row>43</xdr:row>
      <xdr:rowOff>1908858</xdr:rowOff>
    </xdr:to>
    <xdr:pic>
      <xdr:nvPicPr>
        <xdr:cNvPr id="53" name="Immagine 52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86827179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44</xdr:row>
      <xdr:rowOff>81643</xdr:rowOff>
    </xdr:from>
    <xdr:to>
      <xdr:col>0</xdr:col>
      <xdr:colOff>2045957</xdr:colOff>
      <xdr:row>44</xdr:row>
      <xdr:rowOff>1881643</xdr:rowOff>
    </xdr:to>
    <xdr:pic>
      <xdr:nvPicPr>
        <xdr:cNvPr id="54" name="Immagine 53" descr="Shoulder 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8889546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394607</xdr:colOff>
      <xdr:row>45</xdr:row>
      <xdr:rowOff>149678</xdr:rowOff>
    </xdr:from>
    <xdr:to>
      <xdr:col>0</xdr:col>
      <xdr:colOff>2195635</xdr:colOff>
      <xdr:row>45</xdr:row>
      <xdr:rowOff>1949678</xdr:rowOff>
    </xdr:to>
    <xdr:pic>
      <xdr:nvPicPr>
        <xdr:cNvPr id="55" name="Immagine 54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91058999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46</xdr:row>
      <xdr:rowOff>149679</xdr:rowOff>
    </xdr:from>
    <xdr:to>
      <xdr:col>0</xdr:col>
      <xdr:colOff>2168421</xdr:colOff>
      <xdr:row>46</xdr:row>
      <xdr:rowOff>1949679</xdr:rowOff>
    </xdr:to>
    <xdr:pic>
      <xdr:nvPicPr>
        <xdr:cNvPr id="56" name="Immagine 55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93154500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299358</xdr:colOff>
      <xdr:row>47</xdr:row>
      <xdr:rowOff>204108</xdr:rowOff>
    </xdr:from>
    <xdr:to>
      <xdr:col>0</xdr:col>
      <xdr:colOff>2100386</xdr:colOff>
      <xdr:row>47</xdr:row>
      <xdr:rowOff>2004108</xdr:rowOff>
    </xdr:to>
    <xdr:pic>
      <xdr:nvPicPr>
        <xdr:cNvPr id="57" name="Immagine 56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95304429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231321</xdr:colOff>
      <xdr:row>48</xdr:row>
      <xdr:rowOff>122463</xdr:rowOff>
    </xdr:from>
    <xdr:to>
      <xdr:col>0</xdr:col>
      <xdr:colOff>2032349</xdr:colOff>
      <xdr:row>48</xdr:row>
      <xdr:rowOff>1922463</xdr:rowOff>
    </xdr:to>
    <xdr:pic>
      <xdr:nvPicPr>
        <xdr:cNvPr id="58" name="Immagine 57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9731828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258536</xdr:colOff>
      <xdr:row>49</xdr:row>
      <xdr:rowOff>95250</xdr:rowOff>
    </xdr:from>
    <xdr:to>
      <xdr:col>0</xdr:col>
      <xdr:colOff>2059564</xdr:colOff>
      <xdr:row>49</xdr:row>
      <xdr:rowOff>1895250</xdr:rowOff>
    </xdr:to>
    <xdr:pic>
      <xdr:nvPicPr>
        <xdr:cNvPr id="60" name="Immagine 59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993865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435429</xdr:colOff>
      <xdr:row>50</xdr:row>
      <xdr:rowOff>136071</xdr:rowOff>
    </xdr:from>
    <xdr:to>
      <xdr:col>0</xdr:col>
      <xdr:colOff>2154739</xdr:colOff>
      <xdr:row>50</xdr:row>
      <xdr:rowOff>1936071</xdr:rowOff>
    </xdr:to>
    <xdr:pic>
      <xdr:nvPicPr>
        <xdr:cNvPr id="62" name="Immagine 61" descr="Handbags Prada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902" b="17143"/>
        <a:stretch/>
      </xdr:blipFill>
      <xdr:spPr bwMode="auto">
        <a:xfrm>
          <a:off x="435429" y="101522892"/>
          <a:ext cx="171931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612321</xdr:colOff>
      <xdr:row>51</xdr:row>
      <xdr:rowOff>163285</xdr:rowOff>
    </xdr:from>
    <xdr:to>
      <xdr:col>0</xdr:col>
      <xdr:colOff>2071269</xdr:colOff>
      <xdr:row>51</xdr:row>
      <xdr:rowOff>1963285</xdr:rowOff>
    </xdr:to>
    <xdr:pic>
      <xdr:nvPicPr>
        <xdr:cNvPr id="65" name="Immagine 64" descr="Handbags Prada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5" r="23473" b="18572"/>
        <a:stretch/>
      </xdr:blipFill>
      <xdr:spPr bwMode="auto">
        <a:xfrm>
          <a:off x="612321" y="103645606"/>
          <a:ext cx="145894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52</xdr:row>
      <xdr:rowOff>149678</xdr:rowOff>
    </xdr:from>
    <xdr:to>
      <xdr:col>0</xdr:col>
      <xdr:colOff>2168421</xdr:colOff>
      <xdr:row>52</xdr:row>
      <xdr:rowOff>1949678</xdr:rowOff>
    </xdr:to>
    <xdr:pic>
      <xdr:nvPicPr>
        <xdr:cNvPr id="66" name="Immagine 65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05727499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53</xdr:row>
      <xdr:rowOff>81643</xdr:rowOff>
    </xdr:from>
    <xdr:to>
      <xdr:col>0</xdr:col>
      <xdr:colOff>2127600</xdr:colOff>
      <xdr:row>53</xdr:row>
      <xdr:rowOff>1881643</xdr:rowOff>
    </xdr:to>
    <xdr:pic>
      <xdr:nvPicPr>
        <xdr:cNvPr id="67" name="Immagine 66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2" y="10775496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544285</xdr:colOff>
      <xdr:row>54</xdr:row>
      <xdr:rowOff>176893</xdr:rowOff>
    </xdr:from>
    <xdr:to>
      <xdr:col>0</xdr:col>
      <xdr:colOff>2345313</xdr:colOff>
      <xdr:row>54</xdr:row>
      <xdr:rowOff>1976893</xdr:rowOff>
    </xdr:to>
    <xdr:pic>
      <xdr:nvPicPr>
        <xdr:cNvPr id="68" name="Immagine 67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" y="10994571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55</xdr:row>
      <xdr:rowOff>122464</xdr:rowOff>
    </xdr:from>
    <xdr:to>
      <xdr:col>0</xdr:col>
      <xdr:colOff>2154814</xdr:colOff>
      <xdr:row>55</xdr:row>
      <xdr:rowOff>1922464</xdr:rowOff>
    </xdr:to>
    <xdr:pic>
      <xdr:nvPicPr>
        <xdr:cNvPr id="69" name="Immagine 68" descr="Shoulder 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111986785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56</xdr:row>
      <xdr:rowOff>108857</xdr:rowOff>
    </xdr:from>
    <xdr:to>
      <xdr:col>0</xdr:col>
      <xdr:colOff>2168421</xdr:colOff>
      <xdr:row>56</xdr:row>
      <xdr:rowOff>1908857</xdr:rowOff>
    </xdr:to>
    <xdr:pic>
      <xdr:nvPicPr>
        <xdr:cNvPr id="70" name="Immagine 69" descr="Shoulder 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14068678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57</xdr:row>
      <xdr:rowOff>54429</xdr:rowOff>
    </xdr:from>
    <xdr:to>
      <xdr:col>0</xdr:col>
      <xdr:colOff>2209242</xdr:colOff>
      <xdr:row>57</xdr:row>
      <xdr:rowOff>1854429</xdr:rowOff>
    </xdr:to>
    <xdr:pic>
      <xdr:nvPicPr>
        <xdr:cNvPr id="71" name="Immagine 70" descr="Shoulder 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16109750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367392</xdr:colOff>
      <xdr:row>58</xdr:row>
      <xdr:rowOff>176893</xdr:rowOff>
    </xdr:from>
    <xdr:to>
      <xdr:col>0</xdr:col>
      <xdr:colOff>2168420</xdr:colOff>
      <xdr:row>58</xdr:row>
      <xdr:rowOff>1976893</xdr:rowOff>
    </xdr:to>
    <xdr:pic>
      <xdr:nvPicPr>
        <xdr:cNvPr id="72" name="Immagine 71" descr="Shoulder bags Prada frankenstein collection Women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118327714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340179</xdr:colOff>
      <xdr:row>59</xdr:row>
      <xdr:rowOff>95250</xdr:rowOff>
    </xdr:from>
    <xdr:to>
      <xdr:col>0</xdr:col>
      <xdr:colOff>2141207</xdr:colOff>
      <xdr:row>59</xdr:row>
      <xdr:rowOff>1895250</xdr:rowOff>
    </xdr:to>
    <xdr:pic>
      <xdr:nvPicPr>
        <xdr:cNvPr id="73" name="Immagine 72" descr="Backpacks and bum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203415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60</xdr:row>
      <xdr:rowOff>190500</xdr:rowOff>
    </xdr:from>
    <xdr:to>
      <xdr:col>0</xdr:col>
      <xdr:colOff>2168421</xdr:colOff>
      <xdr:row>60</xdr:row>
      <xdr:rowOff>1990500</xdr:rowOff>
    </xdr:to>
    <xdr:pic>
      <xdr:nvPicPr>
        <xdr:cNvPr id="74" name="Immagine 73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2253232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340179</xdr:colOff>
      <xdr:row>61</xdr:row>
      <xdr:rowOff>136071</xdr:rowOff>
    </xdr:from>
    <xdr:to>
      <xdr:col>0</xdr:col>
      <xdr:colOff>2141207</xdr:colOff>
      <xdr:row>61</xdr:row>
      <xdr:rowOff>1936071</xdr:rowOff>
    </xdr:to>
    <xdr:pic>
      <xdr:nvPicPr>
        <xdr:cNvPr id="75" name="Immagine 74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24573392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367392</xdr:colOff>
      <xdr:row>62</xdr:row>
      <xdr:rowOff>95250</xdr:rowOff>
    </xdr:from>
    <xdr:to>
      <xdr:col>0</xdr:col>
      <xdr:colOff>2168420</xdr:colOff>
      <xdr:row>62</xdr:row>
      <xdr:rowOff>1895250</xdr:rowOff>
    </xdr:to>
    <xdr:pic>
      <xdr:nvPicPr>
        <xdr:cNvPr id="76" name="Immagine 75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126628071"/>
          <a:ext cx="18010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449036</xdr:colOff>
      <xdr:row>63</xdr:row>
      <xdr:rowOff>136072</xdr:rowOff>
    </xdr:from>
    <xdr:to>
      <xdr:col>0</xdr:col>
      <xdr:colOff>2248522</xdr:colOff>
      <xdr:row>63</xdr:row>
      <xdr:rowOff>1936072</xdr:rowOff>
    </xdr:to>
    <xdr:pic>
      <xdr:nvPicPr>
        <xdr:cNvPr id="77" name="Immagine 76" descr="Handbags Prada Wome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6" y="128764393"/>
          <a:ext cx="179948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64</xdr:row>
      <xdr:rowOff>217715</xdr:rowOff>
    </xdr:from>
    <xdr:to>
      <xdr:col>0</xdr:col>
      <xdr:colOff>2126058</xdr:colOff>
      <xdr:row>64</xdr:row>
      <xdr:rowOff>2017715</xdr:rowOff>
    </xdr:to>
    <xdr:pic>
      <xdr:nvPicPr>
        <xdr:cNvPr id="78" name="Immagine 77" descr="Crossbody Bag Prada Women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2" y="130941536"/>
          <a:ext cx="179948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T4" sqref="T4"/>
    </sheetView>
  </sheetViews>
  <sheetFormatPr defaultRowHeight="15" x14ac:dyDescent="0.25"/>
  <cols>
    <col min="1" max="1" width="36.7109375" style="5" customWidth="1"/>
    <col min="2" max="2" width="10.85546875" style="5" customWidth="1"/>
    <col min="3" max="3" width="9.7109375" style="5" bestFit="1" customWidth="1"/>
    <col min="4" max="4" width="9.85546875" style="5" bestFit="1" customWidth="1"/>
    <col min="5" max="5" width="51" style="5" bestFit="1" customWidth="1"/>
    <col min="6" max="6" width="8.5703125" style="5" customWidth="1"/>
    <col min="7" max="7" width="14.85546875" style="4" bestFit="1" customWidth="1"/>
    <col min="8" max="8" width="21.140625" style="4" bestFit="1" customWidth="1"/>
    <col min="9" max="9" width="12.7109375" style="5" customWidth="1"/>
    <col min="10" max="10" width="27.5703125" style="5" bestFit="1" customWidth="1"/>
    <col min="11" max="11" width="12.5703125" style="5" bestFit="1" customWidth="1"/>
    <col min="12" max="12" width="20.7109375" style="5" bestFit="1" customWidth="1"/>
  </cols>
  <sheetData>
    <row r="1" spans="1:12" ht="26.25" x14ac:dyDescent="0.4">
      <c r="A1" s="13" t="s">
        <v>160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5"/>
    </row>
    <row r="2" spans="1:12" s="2" customFormat="1" ht="36" x14ac:dyDescent="0.25">
      <c r="A2" s="1" t="s">
        <v>149</v>
      </c>
      <c r="B2" s="1" t="s">
        <v>150</v>
      </c>
      <c r="C2" s="1" t="s">
        <v>151</v>
      </c>
      <c r="D2" s="1" t="s">
        <v>152</v>
      </c>
      <c r="E2" s="1" t="s">
        <v>153</v>
      </c>
      <c r="F2" s="1" t="s">
        <v>162</v>
      </c>
      <c r="G2" s="3" t="s">
        <v>154</v>
      </c>
      <c r="H2" s="3" t="s">
        <v>155</v>
      </c>
      <c r="I2" s="1" t="s">
        <v>156</v>
      </c>
      <c r="J2" s="1" t="s">
        <v>157</v>
      </c>
      <c r="K2" s="1" t="s">
        <v>158</v>
      </c>
      <c r="L2" s="1" t="s">
        <v>159</v>
      </c>
    </row>
    <row r="3" spans="1:12" s="6" customFormat="1" ht="165" customHeight="1" x14ac:dyDescent="0.25">
      <c r="A3" s="11"/>
      <c r="B3" s="7" t="s">
        <v>0</v>
      </c>
      <c r="C3" s="7" t="s">
        <v>102</v>
      </c>
      <c r="D3" s="7">
        <v>249044</v>
      </c>
      <c r="E3" s="7" t="s">
        <v>103</v>
      </c>
      <c r="F3" s="7">
        <v>2</v>
      </c>
      <c r="G3" s="8">
        <v>1950</v>
      </c>
      <c r="H3" s="8">
        <f t="shared" ref="H3:H34" si="0">F3*G3</f>
        <v>3900</v>
      </c>
      <c r="I3" s="7" t="s">
        <v>120</v>
      </c>
      <c r="J3" s="7" t="s">
        <v>124</v>
      </c>
      <c r="K3" s="7" t="s">
        <v>134</v>
      </c>
      <c r="L3" s="7" t="s">
        <v>143</v>
      </c>
    </row>
    <row r="4" spans="1:12" s="6" customFormat="1" ht="165" customHeight="1" x14ac:dyDescent="0.25">
      <c r="A4" s="11"/>
      <c r="B4" s="7" t="s">
        <v>0</v>
      </c>
      <c r="C4" s="7" t="s">
        <v>87</v>
      </c>
      <c r="D4" s="7">
        <v>247926</v>
      </c>
      <c r="E4" s="7" t="s">
        <v>88</v>
      </c>
      <c r="F4" s="7">
        <v>1</v>
      </c>
      <c r="G4" s="8">
        <v>1890</v>
      </c>
      <c r="H4" s="8">
        <f t="shared" si="0"/>
        <v>1890</v>
      </c>
      <c r="I4" s="7" t="s">
        <v>120</v>
      </c>
      <c r="J4" s="7" t="s">
        <v>124</v>
      </c>
      <c r="K4" s="7" t="s">
        <v>136</v>
      </c>
      <c r="L4" s="7" t="s">
        <v>143</v>
      </c>
    </row>
    <row r="5" spans="1:12" s="6" customFormat="1" ht="165" customHeight="1" x14ac:dyDescent="0.25">
      <c r="A5" s="12"/>
      <c r="B5" s="7" t="s">
        <v>0</v>
      </c>
      <c r="C5" s="7" t="s">
        <v>89</v>
      </c>
      <c r="D5" s="7">
        <v>247928</v>
      </c>
      <c r="E5" s="7" t="s">
        <v>90</v>
      </c>
      <c r="F5" s="7">
        <v>2</v>
      </c>
      <c r="G5" s="8">
        <v>1040</v>
      </c>
      <c r="H5" s="8">
        <f t="shared" si="0"/>
        <v>2080</v>
      </c>
      <c r="I5" s="7" t="s">
        <v>120</v>
      </c>
      <c r="J5" s="7" t="s">
        <v>126</v>
      </c>
      <c r="K5" s="7" t="s">
        <v>136</v>
      </c>
      <c r="L5" s="7" t="s">
        <v>143</v>
      </c>
    </row>
    <row r="6" spans="1:12" s="6" customFormat="1" ht="165" customHeight="1" x14ac:dyDescent="0.25">
      <c r="A6" s="12"/>
      <c r="B6" s="7" t="s">
        <v>0</v>
      </c>
      <c r="C6" s="7" t="s">
        <v>85</v>
      </c>
      <c r="D6" s="7">
        <v>247925</v>
      </c>
      <c r="E6" s="7" t="s">
        <v>86</v>
      </c>
      <c r="F6" s="7">
        <v>2</v>
      </c>
      <c r="G6" s="8">
        <v>1100</v>
      </c>
      <c r="H6" s="8">
        <f t="shared" si="0"/>
        <v>2200</v>
      </c>
      <c r="I6" s="7" t="s">
        <v>120</v>
      </c>
      <c r="J6" s="7" t="s">
        <v>127</v>
      </c>
      <c r="K6" s="7" t="s">
        <v>136</v>
      </c>
      <c r="L6" s="7" t="s">
        <v>143</v>
      </c>
    </row>
    <row r="7" spans="1:12" s="6" customFormat="1" ht="165" customHeight="1" x14ac:dyDescent="0.25">
      <c r="A7" s="12"/>
      <c r="B7" s="7" t="s">
        <v>0</v>
      </c>
      <c r="C7" s="7" t="s">
        <v>62</v>
      </c>
      <c r="D7" s="7">
        <v>242022</v>
      </c>
      <c r="E7" s="7" t="s">
        <v>63</v>
      </c>
      <c r="F7" s="7">
        <v>1</v>
      </c>
      <c r="G7" s="8">
        <v>980</v>
      </c>
      <c r="H7" s="8">
        <f t="shared" si="0"/>
        <v>980</v>
      </c>
      <c r="I7" s="7" t="s">
        <v>120</v>
      </c>
      <c r="J7" s="7" t="s">
        <v>123</v>
      </c>
      <c r="K7" s="7" t="s">
        <v>130</v>
      </c>
      <c r="L7" s="7" t="s">
        <v>148</v>
      </c>
    </row>
    <row r="8" spans="1:12" s="6" customFormat="1" ht="165" customHeight="1" x14ac:dyDescent="0.25">
      <c r="A8" s="12"/>
      <c r="B8" s="7" t="s">
        <v>0</v>
      </c>
      <c r="C8" s="7" t="s">
        <v>50</v>
      </c>
      <c r="D8" s="7">
        <v>241185</v>
      </c>
      <c r="E8" s="7" t="s">
        <v>51</v>
      </c>
      <c r="F8" s="7">
        <v>7</v>
      </c>
      <c r="G8" s="8">
        <v>790</v>
      </c>
      <c r="H8" s="8">
        <f t="shared" si="0"/>
        <v>5530</v>
      </c>
      <c r="I8" s="7" t="s">
        <v>120</v>
      </c>
      <c r="J8" s="7" t="s">
        <v>127</v>
      </c>
      <c r="K8" s="7" t="s">
        <v>130</v>
      </c>
      <c r="L8" s="7" t="s">
        <v>148</v>
      </c>
    </row>
    <row r="9" spans="1:12" s="6" customFormat="1" ht="165" customHeight="1" x14ac:dyDescent="0.25">
      <c r="A9" s="12"/>
      <c r="B9" s="7" t="s">
        <v>0</v>
      </c>
      <c r="C9" s="7" t="s">
        <v>47</v>
      </c>
      <c r="D9" s="7">
        <v>241174</v>
      </c>
      <c r="E9" s="7" t="s">
        <v>48</v>
      </c>
      <c r="F9" s="7">
        <v>2</v>
      </c>
      <c r="G9" s="8">
        <v>1300</v>
      </c>
      <c r="H9" s="8">
        <f t="shared" si="0"/>
        <v>2600</v>
      </c>
      <c r="I9" s="7" t="s">
        <v>120</v>
      </c>
      <c r="J9" s="7" t="s">
        <v>127</v>
      </c>
      <c r="K9" s="7" t="s">
        <v>130</v>
      </c>
      <c r="L9" s="7" t="s">
        <v>148</v>
      </c>
    </row>
    <row r="10" spans="1:12" s="6" customFormat="1" ht="165" customHeight="1" x14ac:dyDescent="0.25">
      <c r="A10" s="12"/>
      <c r="B10" s="7" t="s">
        <v>0</v>
      </c>
      <c r="C10" s="7" t="s">
        <v>43</v>
      </c>
      <c r="D10" s="7">
        <v>241172</v>
      </c>
      <c r="E10" s="7" t="s">
        <v>44</v>
      </c>
      <c r="F10" s="7">
        <v>4</v>
      </c>
      <c r="G10" s="8">
        <v>1300</v>
      </c>
      <c r="H10" s="8">
        <f t="shared" si="0"/>
        <v>5200</v>
      </c>
      <c r="I10" s="7" t="s">
        <v>120</v>
      </c>
      <c r="J10" s="7" t="s">
        <v>127</v>
      </c>
      <c r="K10" s="7" t="s">
        <v>134</v>
      </c>
      <c r="L10" s="7" t="s">
        <v>148</v>
      </c>
    </row>
    <row r="11" spans="1:12" s="6" customFormat="1" ht="165" customHeight="1" x14ac:dyDescent="0.25">
      <c r="A11" s="12"/>
      <c r="B11" s="7" t="s">
        <v>0</v>
      </c>
      <c r="C11" s="7" t="s">
        <v>47</v>
      </c>
      <c r="D11" s="7">
        <v>241175</v>
      </c>
      <c r="E11" s="7" t="s">
        <v>49</v>
      </c>
      <c r="F11" s="7">
        <v>8</v>
      </c>
      <c r="G11" s="8">
        <v>1300</v>
      </c>
      <c r="H11" s="8">
        <f t="shared" si="0"/>
        <v>10400</v>
      </c>
      <c r="I11" s="7" t="s">
        <v>120</v>
      </c>
      <c r="J11" s="7" t="s">
        <v>127</v>
      </c>
      <c r="K11" s="7" t="s">
        <v>134</v>
      </c>
      <c r="L11" s="7" t="s">
        <v>148</v>
      </c>
    </row>
    <row r="12" spans="1:12" s="6" customFormat="1" ht="165" customHeight="1" x14ac:dyDescent="0.25">
      <c r="A12" s="12"/>
      <c r="B12" s="7" t="s">
        <v>0</v>
      </c>
      <c r="C12" s="7" t="s">
        <v>60</v>
      </c>
      <c r="D12" s="7">
        <v>241278</v>
      </c>
      <c r="E12" s="7" t="s">
        <v>61</v>
      </c>
      <c r="F12" s="7">
        <v>1</v>
      </c>
      <c r="G12" s="8">
        <v>1400</v>
      </c>
      <c r="H12" s="8">
        <f t="shared" si="0"/>
        <v>1400</v>
      </c>
      <c r="I12" s="7" t="s">
        <v>120</v>
      </c>
      <c r="J12" s="7" t="s">
        <v>125</v>
      </c>
      <c r="K12" s="7" t="s">
        <v>1</v>
      </c>
      <c r="L12" s="7" t="s">
        <v>148</v>
      </c>
    </row>
    <row r="13" spans="1:12" s="6" customFormat="1" ht="165" customHeight="1" x14ac:dyDescent="0.25">
      <c r="A13" s="12"/>
      <c r="B13" s="7" t="s">
        <v>0</v>
      </c>
      <c r="C13" s="7" t="s">
        <v>15</v>
      </c>
      <c r="D13" s="7">
        <v>219637</v>
      </c>
      <c r="E13" s="7" t="s">
        <v>16</v>
      </c>
      <c r="F13" s="7">
        <v>1</v>
      </c>
      <c r="G13" s="8">
        <v>1100</v>
      </c>
      <c r="H13" s="8">
        <f t="shared" si="0"/>
        <v>1100</v>
      </c>
      <c r="I13" s="7" t="s">
        <v>120</v>
      </c>
      <c r="J13" s="7" t="s">
        <v>127</v>
      </c>
      <c r="K13" s="7" t="s">
        <v>1</v>
      </c>
      <c r="L13" s="7" t="s">
        <v>148</v>
      </c>
    </row>
    <row r="14" spans="1:12" s="6" customFormat="1" ht="165" customHeight="1" x14ac:dyDescent="0.25">
      <c r="A14" s="12"/>
      <c r="B14" s="7" t="s">
        <v>0</v>
      </c>
      <c r="C14" s="7" t="s">
        <v>35</v>
      </c>
      <c r="D14" s="7">
        <v>241164</v>
      </c>
      <c r="E14" s="7" t="s">
        <v>36</v>
      </c>
      <c r="F14" s="7">
        <v>6</v>
      </c>
      <c r="G14" s="8">
        <v>1100</v>
      </c>
      <c r="H14" s="8">
        <f t="shared" si="0"/>
        <v>6600</v>
      </c>
      <c r="I14" s="7" t="s">
        <v>120</v>
      </c>
      <c r="J14" s="7" t="s">
        <v>127</v>
      </c>
      <c r="K14" s="7" t="s">
        <v>1</v>
      </c>
      <c r="L14" s="7" t="s">
        <v>148</v>
      </c>
    </row>
    <row r="15" spans="1:12" s="6" customFormat="1" ht="165" customHeight="1" x14ac:dyDescent="0.25">
      <c r="A15" s="12"/>
      <c r="B15" s="7" t="s">
        <v>0</v>
      </c>
      <c r="C15" s="7" t="s">
        <v>37</v>
      </c>
      <c r="D15" s="7">
        <v>241168</v>
      </c>
      <c r="E15" s="7" t="s">
        <v>38</v>
      </c>
      <c r="F15" s="7">
        <v>6</v>
      </c>
      <c r="G15" s="8">
        <v>1300</v>
      </c>
      <c r="H15" s="8">
        <f t="shared" si="0"/>
        <v>7800</v>
      </c>
      <c r="I15" s="7" t="s">
        <v>120</v>
      </c>
      <c r="J15" s="7" t="s">
        <v>127</v>
      </c>
      <c r="K15" s="7" t="s">
        <v>1</v>
      </c>
      <c r="L15" s="7" t="s">
        <v>148</v>
      </c>
    </row>
    <row r="16" spans="1:12" s="6" customFormat="1" ht="165" customHeight="1" x14ac:dyDescent="0.25">
      <c r="A16" s="12"/>
      <c r="B16" s="7" t="s">
        <v>0</v>
      </c>
      <c r="C16" s="7" t="s">
        <v>39</v>
      </c>
      <c r="D16" s="7">
        <v>241169</v>
      </c>
      <c r="E16" s="7" t="s">
        <v>40</v>
      </c>
      <c r="F16" s="7">
        <v>5</v>
      </c>
      <c r="G16" s="8">
        <v>1300</v>
      </c>
      <c r="H16" s="8">
        <f t="shared" si="0"/>
        <v>6500</v>
      </c>
      <c r="I16" s="7" t="s">
        <v>120</v>
      </c>
      <c r="J16" s="7" t="s">
        <v>127</v>
      </c>
      <c r="K16" s="7" t="s">
        <v>1</v>
      </c>
      <c r="L16" s="7" t="s">
        <v>148</v>
      </c>
    </row>
    <row r="17" spans="1:12" s="6" customFormat="1" ht="165" customHeight="1" x14ac:dyDescent="0.25">
      <c r="A17" s="12"/>
      <c r="B17" s="7" t="s">
        <v>0</v>
      </c>
      <c r="C17" s="7" t="s">
        <v>41</v>
      </c>
      <c r="D17" s="7">
        <v>241170</v>
      </c>
      <c r="E17" s="7" t="s">
        <v>42</v>
      </c>
      <c r="F17" s="7">
        <v>3</v>
      </c>
      <c r="G17" s="8">
        <v>1500</v>
      </c>
      <c r="H17" s="8">
        <f t="shared" si="0"/>
        <v>4500</v>
      </c>
      <c r="I17" s="7" t="s">
        <v>120</v>
      </c>
      <c r="J17" s="7" t="s">
        <v>127</v>
      </c>
      <c r="K17" s="7" t="s">
        <v>1</v>
      </c>
      <c r="L17" s="7" t="s">
        <v>148</v>
      </c>
    </row>
    <row r="18" spans="1:12" s="6" customFormat="1" ht="165" customHeight="1" x14ac:dyDescent="0.25">
      <c r="A18" s="12"/>
      <c r="B18" s="7" t="s">
        <v>0</v>
      </c>
      <c r="C18" s="7" t="s">
        <v>45</v>
      </c>
      <c r="D18" s="7">
        <v>241173</v>
      </c>
      <c r="E18" s="7" t="s">
        <v>46</v>
      </c>
      <c r="F18" s="7">
        <v>5</v>
      </c>
      <c r="G18" s="8">
        <v>1100</v>
      </c>
      <c r="H18" s="8">
        <f t="shared" si="0"/>
        <v>5500</v>
      </c>
      <c r="I18" s="7" t="s">
        <v>120</v>
      </c>
      <c r="J18" s="7" t="s">
        <v>127</v>
      </c>
      <c r="K18" s="7" t="s">
        <v>1</v>
      </c>
      <c r="L18" s="7" t="s">
        <v>148</v>
      </c>
    </row>
    <row r="19" spans="1:12" s="6" customFormat="1" ht="165" customHeight="1" x14ac:dyDescent="0.25">
      <c r="A19" s="12"/>
      <c r="B19" s="7" t="s">
        <v>0</v>
      </c>
      <c r="C19" s="7" t="s">
        <v>58</v>
      </c>
      <c r="D19" s="7">
        <v>241275</v>
      </c>
      <c r="E19" s="7" t="s">
        <v>59</v>
      </c>
      <c r="F19" s="7">
        <v>5</v>
      </c>
      <c r="G19" s="8">
        <v>900</v>
      </c>
      <c r="H19" s="8">
        <f t="shared" si="0"/>
        <v>4500</v>
      </c>
      <c r="I19" s="7" t="s">
        <v>120</v>
      </c>
      <c r="J19" s="7" t="s">
        <v>122</v>
      </c>
      <c r="K19" s="7" t="s">
        <v>136</v>
      </c>
      <c r="L19" s="7" t="s">
        <v>148</v>
      </c>
    </row>
    <row r="20" spans="1:12" s="6" customFormat="1" ht="165" customHeight="1" x14ac:dyDescent="0.25">
      <c r="A20" s="12"/>
      <c r="B20" s="7" t="s">
        <v>0</v>
      </c>
      <c r="C20" s="7" t="s">
        <v>106</v>
      </c>
      <c r="D20" s="7">
        <v>249059</v>
      </c>
      <c r="E20" s="7" t="s">
        <v>107</v>
      </c>
      <c r="F20" s="7">
        <v>1</v>
      </c>
      <c r="G20" s="8">
        <v>2600</v>
      </c>
      <c r="H20" s="8">
        <f t="shared" si="0"/>
        <v>2600</v>
      </c>
      <c r="I20" s="7" t="s">
        <v>120</v>
      </c>
      <c r="J20" s="7" t="s">
        <v>124</v>
      </c>
      <c r="K20" s="7" t="s">
        <v>136</v>
      </c>
      <c r="L20" s="7" t="s">
        <v>148</v>
      </c>
    </row>
    <row r="21" spans="1:12" s="6" customFormat="1" ht="165" customHeight="1" x14ac:dyDescent="0.25">
      <c r="A21" s="12"/>
      <c r="B21" s="7" t="s">
        <v>0</v>
      </c>
      <c r="C21" s="7" t="s">
        <v>67</v>
      </c>
      <c r="D21" s="7">
        <v>243408</v>
      </c>
      <c r="E21" s="7" t="s">
        <v>68</v>
      </c>
      <c r="F21" s="7">
        <v>9</v>
      </c>
      <c r="G21" s="8">
        <v>550</v>
      </c>
      <c r="H21" s="8">
        <f t="shared" si="0"/>
        <v>4950</v>
      </c>
      <c r="I21" s="7" t="s">
        <v>120</v>
      </c>
      <c r="J21" s="7" t="s">
        <v>126</v>
      </c>
      <c r="K21" s="7" t="s">
        <v>136</v>
      </c>
      <c r="L21" s="7" t="s">
        <v>148</v>
      </c>
    </row>
    <row r="22" spans="1:12" s="6" customFormat="1" ht="165" customHeight="1" x14ac:dyDescent="0.25">
      <c r="A22" s="12"/>
      <c r="B22" s="7" t="s">
        <v>0</v>
      </c>
      <c r="C22" s="7" t="s">
        <v>69</v>
      </c>
      <c r="D22" s="7">
        <v>243409</v>
      </c>
      <c r="E22" s="7" t="s">
        <v>70</v>
      </c>
      <c r="F22" s="7">
        <v>7</v>
      </c>
      <c r="G22" s="8">
        <v>550</v>
      </c>
      <c r="H22" s="8">
        <f t="shared" si="0"/>
        <v>3850</v>
      </c>
      <c r="I22" s="7" t="s">
        <v>120</v>
      </c>
      <c r="J22" s="7" t="s">
        <v>126</v>
      </c>
      <c r="K22" s="7" t="s">
        <v>136</v>
      </c>
      <c r="L22" s="7" t="s">
        <v>148</v>
      </c>
    </row>
    <row r="23" spans="1:12" s="6" customFormat="1" ht="165" customHeight="1" x14ac:dyDescent="0.25">
      <c r="A23" s="12"/>
      <c r="B23" s="7" t="s">
        <v>0</v>
      </c>
      <c r="C23" s="7" t="s">
        <v>98</v>
      </c>
      <c r="D23" s="7">
        <v>247947</v>
      </c>
      <c r="E23" s="7" t="s">
        <v>99</v>
      </c>
      <c r="F23" s="7">
        <v>8</v>
      </c>
      <c r="G23" s="8">
        <v>950</v>
      </c>
      <c r="H23" s="8">
        <f t="shared" si="0"/>
        <v>7600</v>
      </c>
      <c r="I23" s="7" t="s">
        <v>120</v>
      </c>
      <c r="J23" s="7" t="s">
        <v>127</v>
      </c>
      <c r="K23" s="7" t="s">
        <v>136</v>
      </c>
      <c r="L23" s="7" t="s">
        <v>148</v>
      </c>
    </row>
    <row r="24" spans="1:12" s="6" customFormat="1" ht="165" customHeight="1" x14ac:dyDescent="0.25">
      <c r="A24" s="12"/>
      <c r="B24" s="7" t="s">
        <v>0</v>
      </c>
      <c r="C24" s="7" t="s">
        <v>104</v>
      </c>
      <c r="D24" s="7">
        <v>249058</v>
      </c>
      <c r="E24" s="7" t="s">
        <v>105</v>
      </c>
      <c r="F24" s="7">
        <v>2</v>
      </c>
      <c r="G24" s="8">
        <v>1350</v>
      </c>
      <c r="H24" s="8">
        <f t="shared" si="0"/>
        <v>2700</v>
      </c>
      <c r="I24" s="7" t="s">
        <v>120</v>
      </c>
      <c r="J24" s="7" t="s">
        <v>127</v>
      </c>
      <c r="K24" s="7" t="s">
        <v>136</v>
      </c>
      <c r="L24" s="7" t="s">
        <v>148</v>
      </c>
    </row>
    <row r="25" spans="1:12" s="6" customFormat="1" ht="165" customHeight="1" x14ac:dyDescent="0.25">
      <c r="A25" s="12"/>
      <c r="B25" s="7" t="s">
        <v>0</v>
      </c>
      <c r="C25" s="7" t="s">
        <v>108</v>
      </c>
      <c r="D25" s="7">
        <v>249060</v>
      </c>
      <c r="E25" s="7" t="s">
        <v>109</v>
      </c>
      <c r="F25" s="7">
        <v>1</v>
      </c>
      <c r="G25" s="8">
        <v>1600</v>
      </c>
      <c r="H25" s="8">
        <f t="shared" si="0"/>
        <v>1600</v>
      </c>
      <c r="I25" s="7" t="s">
        <v>120</v>
      </c>
      <c r="J25" s="7" t="s">
        <v>127</v>
      </c>
      <c r="K25" s="7" t="s">
        <v>136</v>
      </c>
      <c r="L25" s="7" t="s">
        <v>148</v>
      </c>
    </row>
    <row r="26" spans="1:12" s="6" customFormat="1" ht="165" customHeight="1" x14ac:dyDescent="0.25">
      <c r="A26" s="12"/>
      <c r="B26" s="7" t="s">
        <v>0</v>
      </c>
      <c r="C26" s="7" t="s">
        <v>33</v>
      </c>
      <c r="D26" s="7">
        <v>241162</v>
      </c>
      <c r="E26" s="7" t="s">
        <v>34</v>
      </c>
      <c r="F26" s="7">
        <v>1</v>
      </c>
      <c r="G26" s="8">
        <v>1100</v>
      </c>
      <c r="H26" s="8">
        <f t="shared" si="0"/>
        <v>1100</v>
      </c>
      <c r="I26" s="7" t="s">
        <v>120</v>
      </c>
      <c r="J26" s="7" t="s">
        <v>127</v>
      </c>
      <c r="K26" s="7" t="s">
        <v>136</v>
      </c>
      <c r="L26" s="7" t="s">
        <v>148</v>
      </c>
    </row>
    <row r="27" spans="1:12" s="6" customFormat="1" ht="165" customHeight="1" x14ac:dyDescent="0.25">
      <c r="A27" s="12"/>
      <c r="B27" s="7" t="s">
        <v>0</v>
      </c>
      <c r="C27" s="7" t="s">
        <v>73</v>
      </c>
      <c r="D27" s="7">
        <v>247906</v>
      </c>
      <c r="E27" s="7" t="s">
        <v>74</v>
      </c>
      <c r="F27" s="7">
        <v>1</v>
      </c>
      <c r="G27" s="8">
        <v>1115</v>
      </c>
      <c r="H27" s="8">
        <f t="shared" si="0"/>
        <v>1115</v>
      </c>
      <c r="I27" s="7" t="s">
        <v>119</v>
      </c>
      <c r="J27" s="7" t="s">
        <v>126</v>
      </c>
      <c r="K27" s="7" t="s">
        <v>136</v>
      </c>
      <c r="L27" s="7" t="s">
        <v>140</v>
      </c>
    </row>
    <row r="28" spans="1:12" s="6" customFormat="1" ht="165" customHeight="1" x14ac:dyDescent="0.25">
      <c r="A28" s="12"/>
      <c r="B28" s="7" t="s">
        <v>0</v>
      </c>
      <c r="C28" s="7" t="s">
        <v>56</v>
      </c>
      <c r="D28" s="7">
        <v>241196</v>
      </c>
      <c r="E28" s="7" t="s">
        <v>57</v>
      </c>
      <c r="F28" s="7">
        <v>1</v>
      </c>
      <c r="G28" s="8">
        <v>1600</v>
      </c>
      <c r="H28" s="8">
        <f t="shared" si="0"/>
        <v>1600</v>
      </c>
      <c r="I28" s="7" t="s">
        <v>119</v>
      </c>
      <c r="J28" s="7" t="s">
        <v>121</v>
      </c>
      <c r="K28" s="7" t="s">
        <v>12</v>
      </c>
      <c r="L28" s="7" t="s">
        <v>141</v>
      </c>
    </row>
    <row r="29" spans="1:12" s="6" customFormat="1" ht="165" customHeight="1" x14ac:dyDescent="0.25">
      <c r="A29" s="12"/>
      <c r="B29" s="7" t="s">
        <v>0</v>
      </c>
      <c r="C29" s="7" t="s">
        <v>64</v>
      </c>
      <c r="D29" s="7">
        <v>242100</v>
      </c>
      <c r="E29" s="7" t="s">
        <v>65</v>
      </c>
      <c r="F29" s="7">
        <v>1</v>
      </c>
      <c r="G29" s="8">
        <v>1150</v>
      </c>
      <c r="H29" s="8">
        <f t="shared" si="0"/>
        <v>1150</v>
      </c>
      <c r="I29" s="7" t="s">
        <v>119</v>
      </c>
      <c r="J29" s="7" t="s">
        <v>126</v>
      </c>
      <c r="K29" s="7" t="s">
        <v>128</v>
      </c>
      <c r="L29" s="7" t="s">
        <v>142</v>
      </c>
    </row>
    <row r="30" spans="1:12" s="6" customFormat="1" ht="165" customHeight="1" x14ac:dyDescent="0.25">
      <c r="A30" s="12"/>
      <c r="B30" s="7" t="s">
        <v>0</v>
      </c>
      <c r="C30" s="7" t="s">
        <v>64</v>
      </c>
      <c r="D30" s="7">
        <v>242101</v>
      </c>
      <c r="E30" s="7" t="s">
        <v>66</v>
      </c>
      <c r="F30" s="7">
        <v>1</v>
      </c>
      <c r="G30" s="8">
        <v>1150</v>
      </c>
      <c r="H30" s="8">
        <f t="shared" si="0"/>
        <v>1150</v>
      </c>
      <c r="I30" s="7" t="s">
        <v>119</v>
      </c>
      <c r="J30" s="7" t="s">
        <v>126</v>
      </c>
      <c r="K30" s="7" t="s">
        <v>137</v>
      </c>
      <c r="L30" s="7" t="s">
        <v>142</v>
      </c>
    </row>
    <row r="31" spans="1:12" s="6" customFormat="1" ht="165" customHeight="1" x14ac:dyDescent="0.25">
      <c r="A31" s="12"/>
      <c r="B31" s="7" t="s">
        <v>0</v>
      </c>
      <c r="C31" s="7" t="s">
        <v>110</v>
      </c>
      <c r="D31" s="7">
        <v>249561</v>
      </c>
      <c r="E31" s="7" t="s">
        <v>111</v>
      </c>
      <c r="F31" s="7">
        <v>2</v>
      </c>
      <c r="G31" s="8">
        <v>1780</v>
      </c>
      <c r="H31" s="8">
        <f t="shared" si="0"/>
        <v>3560</v>
      </c>
      <c r="I31" s="7" t="s">
        <v>119</v>
      </c>
      <c r="J31" s="7" t="s">
        <v>121</v>
      </c>
      <c r="K31" s="7" t="s">
        <v>12</v>
      </c>
      <c r="L31" s="7" t="s">
        <v>143</v>
      </c>
    </row>
    <row r="32" spans="1:12" s="6" customFormat="1" ht="165" customHeight="1" x14ac:dyDescent="0.25">
      <c r="A32" s="12"/>
      <c r="B32" s="7" t="s">
        <v>0</v>
      </c>
      <c r="C32" s="7" t="s">
        <v>17</v>
      </c>
      <c r="D32" s="7">
        <v>221954</v>
      </c>
      <c r="E32" s="7" t="s">
        <v>20</v>
      </c>
      <c r="F32" s="7">
        <v>2</v>
      </c>
      <c r="G32" s="8">
        <v>1250</v>
      </c>
      <c r="H32" s="8">
        <f t="shared" si="0"/>
        <v>2500</v>
      </c>
      <c r="I32" s="7" t="s">
        <v>119</v>
      </c>
      <c r="J32" s="7" t="s">
        <v>123</v>
      </c>
      <c r="K32" s="7" t="s">
        <v>129</v>
      </c>
      <c r="L32" s="7" t="s">
        <v>143</v>
      </c>
    </row>
    <row r="33" spans="1:12" s="6" customFormat="1" ht="165" customHeight="1" x14ac:dyDescent="0.25">
      <c r="A33" s="12"/>
      <c r="B33" s="7" t="s">
        <v>0</v>
      </c>
      <c r="C33" s="7" t="s">
        <v>54</v>
      </c>
      <c r="D33" s="7">
        <v>241194</v>
      </c>
      <c r="E33" s="7" t="s">
        <v>55</v>
      </c>
      <c r="F33" s="7">
        <v>1</v>
      </c>
      <c r="G33" s="8">
        <v>1750</v>
      </c>
      <c r="H33" s="8">
        <f t="shared" si="0"/>
        <v>1750</v>
      </c>
      <c r="I33" s="7" t="s">
        <v>119</v>
      </c>
      <c r="J33" s="7" t="s">
        <v>123</v>
      </c>
      <c r="K33" s="7" t="s">
        <v>129</v>
      </c>
      <c r="L33" s="7" t="s">
        <v>143</v>
      </c>
    </row>
    <row r="34" spans="1:12" s="6" customFormat="1" ht="165" customHeight="1" x14ac:dyDescent="0.25">
      <c r="A34" s="12"/>
      <c r="B34" s="7" t="s">
        <v>0</v>
      </c>
      <c r="C34" s="7" t="s">
        <v>31</v>
      </c>
      <c r="D34" s="7">
        <v>238603</v>
      </c>
      <c r="E34" s="7" t="s">
        <v>32</v>
      </c>
      <c r="F34" s="7">
        <v>1</v>
      </c>
      <c r="G34" s="8">
        <v>1400</v>
      </c>
      <c r="H34" s="8">
        <f t="shared" si="0"/>
        <v>1400</v>
      </c>
      <c r="I34" s="7" t="s">
        <v>119</v>
      </c>
      <c r="J34" s="7" t="s">
        <v>126</v>
      </c>
      <c r="K34" s="7" t="s">
        <v>133</v>
      </c>
      <c r="L34" s="7" t="s">
        <v>143</v>
      </c>
    </row>
    <row r="35" spans="1:12" s="6" customFormat="1" ht="165" customHeight="1" x14ac:dyDescent="0.25">
      <c r="A35" s="12"/>
      <c r="B35" s="7" t="s">
        <v>0</v>
      </c>
      <c r="C35" s="7" t="s">
        <v>80</v>
      </c>
      <c r="D35" s="7">
        <v>247917</v>
      </c>
      <c r="E35" s="7" t="s">
        <v>81</v>
      </c>
      <c r="F35" s="7">
        <v>3</v>
      </c>
      <c r="G35" s="8">
        <v>1950</v>
      </c>
      <c r="H35" s="8">
        <f t="shared" ref="H35:H65" si="1">F35*G35</f>
        <v>5850</v>
      </c>
      <c r="I35" s="7" t="s">
        <v>119</v>
      </c>
      <c r="J35" s="7" t="s">
        <v>121</v>
      </c>
      <c r="K35" s="7" t="s">
        <v>135</v>
      </c>
      <c r="L35" s="7" t="s">
        <v>143</v>
      </c>
    </row>
    <row r="36" spans="1:12" s="6" customFormat="1" ht="165" customHeight="1" x14ac:dyDescent="0.25">
      <c r="A36" s="12"/>
      <c r="B36" s="7" t="s">
        <v>0</v>
      </c>
      <c r="C36" s="7" t="s">
        <v>21</v>
      </c>
      <c r="D36" s="7">
        <v>221956</v>
      </c>
      <c r="E36" s="7" t="s">
        <v>22</v>
      </c>
      <c r="F36" s="7">
        <v>4</v>
      </c>
      <c r="G36" s="8">
        <v>1750</v>
      </c>
      <c r="H36" s="8">
        <f t="shared" si="1"/>
        <v>7000</v>
      </c>
      <c r="I36" s="7" t="s">
        <v>119</v>
      </c>
      <c r="J36" s="7" t="s">
        <v>121</v>
      </c>
      <c r="K36" s="7" t="s">
        <v>136</v>
      </c>
      <c r="L36" s="7" t="s">
        <v>143</v>
      </c>
    </row>
    <row r="37" spans="1:12" s="6" customFormat="1" ht="165" customHeight="1" x14ac:dyDescent="0.25">
      <c r="A37" s="12"/>
      <c r="B37" s="7" t="s">
        <v>0</v>
      </c>
      <c r="C37" s="7" t="s">
        <v>77</v>
      </c>
      <c r="D37" s="7">
        <v>247912</v>
      </c>
      <c r="E37" s="7" t="s">
        <v>79</v>
      </c>
      <c r="F37" s="7">
        <v>1</v>
      </c>
      <c r="G37" s="8">
        <v>1950</v>
      </c>
      <c r="H37" s="8">
        <f t="shared" si="1"/>
        <v>1950</v>
      </c>
      <c r="I37" s="7" t="s">
        <v>119</v>
      </c>
      <c r="J37" s="7" t="s">
        <v>121</v>
      </c>
      <c r="K37" s="7" t="s">
        <v>136</v>
      </c>
      <c r="L37" s="7" t="s">
        <v>143</v>
      </c>
    </row>
    <row r="38" spans="1:12" s="6" customFormat="1" ht="165" customHeight="1" x14ac:dyDescent="0.25">
      <c r="A38" s="12"/>
      <c r="B38" s="7" t="s">
        <v>0</v>
      </c>
      <c r="C38" s="7" t="s">
        <v>91</v>
      </c>
      <c r="D38" s="7">
        <v>247930</v>
      </c>
      <c r="E38" s="7" t="s">
        <v>92</v>
      </c>
      <c r="F38" s="7">
        <v>3</v>
      </c>
      <c r="G38" s="8">
        <v>2250</v>
      </c>
      <c r="H38" s="8">
        <f t="shared" si="1"/>
        <v>6750</v>
      </c>
      <c r="I38" s="7" t="s">
        <v>119</v>
      </c>
      <c r="J38" s="7" t="s">
        <v>121</v>
      </c>
      <c r="K38" s="7" t="s">
        <v>136</v>
      </c>
      <c r="L38" s="7" t="s">
        <v>143</v>
      </c>
    </row>
    <row r="39" spans="1:12" s="6" customFormat="1" ht="165" customHeight="1" x14ac:dyDescent="0.25">
      <c r="A39" s="12"/>
      <c r="B39" s="7" t="s">
        <v>0</v>
      </c>
      <c r="C39" s="7" t="s">
        <v>71</v>
      </c>
      <c r="D39" s="7">
        <v>246076</v>
      </c>
      <c r="E39" s="7" t="s">
        <v>72</v>
      </c>
      <c r="F39" s="7">
        <v>1</v>
      </c>
      <c r="G39" s="8">
        <v>1550</v>
      </c>
      <c r="H39" s="8">
        <f t="shared" si="1"/>
        <v>1550</v>
      </c>
      <c r="I39" s="7" t="s">
        <v>119</v>
      </c>
      <c r="J39" s="7" t="s">
        <v>122</v>
      </c>
      <c r="K39" s="7" t="s">
        <v>136</v>
      </c>
      <c r="L39" s="7" t="s">
        <v>143</v>
      </c>
    </row>
    <row r="40" spans="1:12" s="6" customFormat="1" ht="165" customHeight="1" x14ac:dyDescent="0.25">
      <c r="A40" s="12"/>
      <c r="B40" s="7" t="s">
        <v>0</v>
      </c>
      <c r="C40" s="7" t="s">
        <v>17</v>
      </c>
      <c r="D40" s="7">
        <v>221952</v>
      </c>
      <c r="E40" s="7" t="s">
        <v>18</v>
      </c>
      <c r="F40" s="7">
        <v>6</v>
      </c>
      <c r="G40" s="8">
        <v>1250</v>
      </c>
      <c r="H40" s="8">
        <f t="shared" si="1"/>
        <v>7500</v>
      </c>
      <c r="I40" s="7" t="s">
        <v>119</v>
      </c>
      <c r="J40" s="7" t="s">
        <v>123</v>
      </c>
      <c r="K40" s="7" t="s">
        <v>136</v>
      </c>
      <c r="L40" s="7" t="s">
        <v>143</v>
      </c>
    </row>
    <row r="41" spans="1:12" s="6" customFormat="1" ht="165" customHeight="1" x14ac:dyDescent="0.25">
      <c r="A41" s="12"/>
      <c r="B41" s="7" t="s">
        <v>0</v>
      </c>
      <c r="C41" s="7" t="s">
        <v>17</v>
      </c>
      <c r="D41" s="7">
        <v>221953</v>
      </c>
      <c r="E41" s="7" t="s">
        <v>19</v>
      </c>
      <c r="F41" s="7">
        <v>7</v>
      </c>
      <c r="G41" s="8">
        <v>1250</v>
      </c>
      <c r="H41" s="8">
        <f t="shared" si="1"/>
        <v>8750</v>
      </c>
      <c r="I41" s="7" t="s">
        <v>119</v>
      </c>
      <c r="J41" s="7" t="s">
        <v>123</v>
      </c>
      <c r="K41" s="7" t="s">
        <v>136</v>
      </c>
      <c r="L41" s="7" t="s">
        <v>143</v>
      </c>
    </row>
    <row r="42" spans="1:12" s="6" customFormat="1" ht="165" customHeight="1" x14ac:dyDescent="0.25">
      <c r="A42" s="12"/>
      <c r="B42" s="7" t="s">
        <v>0</v>
      </c>
      <c r="C42" s="7" t="s">
        <v>23</v>
      </c>
      <c r="D42" s="7">
        <v>227742</v>
      </c>
      <c r="E42" s="7" t="s">
        <v>24</v>
      </c>
      <c r="F42" s="7">
        <v>1</v>
      </c>
      <c r="G42" s="8">
        <v>1240</v>
      </c>
      <c r="H42" s="8">
        <f t="shared" si="1"/>
        <v>1240</v>
      </c>
      <c r="I42" s="7" t="s">
        <v>119</v>
      </c>
      <c r="J42" s="7" t="s">
        <v>123</v>
      </c>
      <c r="K42" s="7" t="s">
        <v>136</v>
      </c>
      <c r="L42" s="7" t="s">
        <v>143</v>
      </c>
    </row>
    <row r="43" spans="1:12" s="6" customFormat="1" ht="165" customHeight="1" x14ac:dyDescent="0.25">
      <c r="A43" s="12"/>
      <c r="B43" s="7" t="s">
        <v>0</v>
      </c>
      <c r="C43" s="7" t="s">
        <v>112</v>
      </c>
      <c r="D43" s="7">
        <v>249567</v>
      </c>
      <c r="E43" s="7" t="s">
        <v>113</v>
      </c>
      <c r="F43" s="7">
        <v>7</v>
      </c>
      <c r="G43" s="8">
        <v>1250</v>
      </c>
      <c r="H43" s="8">
        <f t="shared" si="1"/>
        <v>8750</v>
      </c>
      <c r="I43" s="7" t="s">
        <v>119</v>
      </c>
      <c r="J43" s="7" t="s">
        <v>123</v>
      </c>
      <c r="K43" s="7" t="s">
        <v>136</v>
      </c>
      <c r="L43" s="7" t="s">
        <v>143</v>
      </c>
    </row>
    <row r="44" spans="1:12" s="6" customFormat="1" ht="165" customHeight="1" x14ac:dyDescent="0.25">
      <c r="A44" s="12"/>
      <c r="B44" s="7" t="s">
        <v>0</v>
      </c>
      <c r="C44" s="7" t="s">
        <v>77</v>
      </c>
      <c r="D44" s="7">
        <v>247911</v>
      </c>
      <c r="E44" s="7" t="s">
        <v>78</v>
      </c>
      <c r="F44" s="7">
        <v>1</v>
      </c>
      <c r="G44" s="8">
        <v>1950</v>
      </c>
      <c r="H44" s="8">
        <f t="shared" si="1"/>
        <v>1950</v>
      </c>
      <c r="I44" s="7" t="s">
        <v>119</v>
      </c>
      <c r="J44" s="7" t="s">
        <v>121</v>
      </c>
      <c r="K44" s="7" t="s">
        <v>138</v>
      </c>
      <c r="L44" s="7" t="s">
        <v>143</v>
      </c>
    </row>
    <row r="45" spans="1:12" s="6" customFormat="1" ht="165" customHeight="1" x14ac:dyDescent="0.25">
      <c r="A45" s="12"/>
      <c r="B45" s="7" t="s">
        <v>0</v>
      </c>
      <c r="C45" s="7" t="s">
        <v>114</v>
      </c>
      <c r="D45" s="7">
        <v>249610</v>
      </c>
      <c r="E45" s="7" t="s">
        <v>115</v>
      </c>
      <c r="F45" s="7">
        <v>1</v>
      </c>
      <c r="G45" s="8">
        <v>2400</v>
      </c>
      <c r="H45" s="8">
        <f t="shared" si="1"/>
        <v>2400</v>
      </c>
      <c r="I45" s="7" t="s">
        <v>119</v>
      </c>
      <c r="J45" s="7" t="s">
        <v>122</v>
      </c>
      <c r="K45" s="7" t="s">
        <v>138</v>
      </c>
      <c r="L45" s="7" t="s">
        <v>143</v>
      </c>
    </row>
    <row r="46" spans="1:12" s="6" customFormat="1" ht="165" customHeight="1" x14ac:dyDescent="0.25">
      <c r="A46" s="12"/>
      <c r="B46" s="7" t="s">
        <v>0</v>
      </c>
      <c r="C46" s="7" t="s">
        <v>2</v>
      </c>
      <c r="D46" s="7">
        <v>196070</v>
      </c>
      <c r="E46" s="7" t="s">
        <v>3</v>
      </c>
      <c r="F46" s="7">
        <v>1</v>
      </c>
      <c r="G46" s="8">
        <v>29000</v>
      </c>
      <c r="H46" s="8">
        <f t="shared" si="1"/>
        <v>29000</v>
      </c>
      <c r="I46" s="7" t="s">
        <v>119</v>
      </c>
      <c r="J46" s="7" t="s">
        <v>121</v>
      </c>
      <c r="K46" s="7" t="s">
        <v>130</v>
      </c>
      <c r="L46" s="7" t="s">
        <v>144</v>
      </c>
    </row>
    <row r="47" spans="1:12" s="6" customFormat="1" ht="165" customHeight="1" x14ac:dyDescent="0.25">
      <c r="A47" s="12"/>
      <c r="B47" s="7" t="s">
        <v>0</v>
      </c>
      <c r="C47" s="7" t="s">
        <v>2</v>
      </c>
      <c r="D47" s="7">
        <v>196072</v>
      </c>
      <c r="E47" s="7" t="s">
        <v>5</v>
      </c>
      <c r="F47" s="7">
        <v>1</v>
      </c>
      <c r="G47" s="8">
        <v>29000</v>
      </c>
      <c r="H47" s="8">
        <f t="shared" si="1"/>
        <v>29000</v>
      </c>
      <c r="I47" s="7" t="s">
        <v>119</v>
      </c>
      <c r="J47" s="7" t="s">
        <v>121</v>
      </c>
      <c r="K47" s="7" t="s">
        <v>131</v>
      </c>
      <c r="L47" s="7" t="s">
        <v>144</v>
      </c>
    </row>
    <row r="48" spans="1:12" s="6" customFormat="1" ht="165" customHeight="1" x14ac:dyDescent="0.25">
      <c r="A48" s="12"/>
      <c r="B48" s="7" t="s">
        <v>0</v>
      </c>
      <c r="C48" s="7" t="s">
        <v>2</v>
      </c>
      <c r="D48" s="7">
        <v>196071</v>
      </c>
      <c r="E48" s="7" t="s">
        <v>4</v>
      </c>
      <c r="F48" s="7">
        <v>1</v>
      </c>
      <c r="G48" s="8">
        <v>29000</v>
      </c>
      <c r="H48" s="8">
        <f t="shared" si="1"/>
        <v>29000</v>
      </c>
      <c r="I48" s="7" t="s">
        <v>119</v>
      </c>
      <c r="J48" s="7" t="s">
        <v>121</v>
      </c>
      <c r="K48" s="7" t="s">
        <v>138</v>
      </c>
      <c r="L48" s="7" t="s">
        <v>144</v>
      </c>
    </row>
    <row r="49" spans="1:12" s="6" customFormat="1" ht="165" customHeight="1" x14ac:dyDescent="0.25">
      <c r="A49" s="12"/>
      <c r="B49" s="7" t="s">
        <v>0</v>
      </c>
      <c r="C49" s="7" t="s">
        <v>8</v>
      </c>
      <c r="D49" s="7">
        <v>196074</v>
      </c>
      <c r="E49" s="7" t="s">
        <v>9</v>
      </c>
      <c r="F49" s="7">
        <v>1</v>
      </c>
      <c r="G49" s="8">
        <v>3700</v>
      </c>
      <c r="H49" s="8">
        <f t="shared" si="1"/>
        <v>3700</v>
      </c>
      <c r="I49" s="7" t="s">
        <v>119</v>
      </c>
      <c r="J49" s="7" t="s">
        <v>121</v>
      </c>
      <c r="K49" s="7" t="s">
        <v>131</v>
      </c>
      <c r="L49" s="7" t="s">
        <v>145</v>
      </c>
    </row>
    <row r="50" spans="1:12" s="6" customFormat="1" ht="165" customHeight="1" x14ac:dyDescent="0.25">
      <c r="A50" s="12"/>
      <c r="B50" s="7" t="s">
        <v>0</v>
      </c>
      <c r="C50" s="7" t="s">
        <v>10</v>
      </c>
      <c r="D50" s="7">
        <v>196076</v>
      </c>
      <c r="E50" s="7" t="s">
        <v>11</v>
      </c>
      <c r="F50" s="7">
        <v>2</v>
      </c>
      <c r="G50" s="8">
        <v>4800</v>
      </c>
      <c r="H50" s="8">
        <f t="shared" si="1"/>
        <v>9600</v>
      </c>
      <c r="I50" s="7" t="s">
        <v>119</v>
      </c>
      <c r="J50" s="7" t="s">
        <v>121</v>
      </c>
      <c r="K50" s="7" t="s">
        <v>134</v>
      </c>
      <c r="L50" s="7" t="s">
        <v>145</v>
      </c>
    </row>
    <row r="51" spans="1:12" s="6" customFormat="1" ht="165" customHeight="1" x14ac:dyDescent="0.25">
      <c r="A51" s="12"/>
      <c r="B51" s="7" t="s">
        <v>0</v>
      </c>
      <c r="C51" s="7" t="s">
        <v>6</v>
      </c>
      <c r="D51" s="7">
        <v>196073</v>
      </c>
      <c r="E51" s="7" t="s">
        <v>7</v>
      </c>
      <c r="F51" s="7">
        <v>1</v>
      </c>
      <c r="G51" s="8">
        <v>6000</v>
      </c>
      <c r="H51" s="8">
        <f t="shared" si="1"/>
        <v>6000</v>
      </c>
      <c r="I51" s="7" t="s">
        <v>119</v>
      </c>
      <c r="J51" s="7" t="s">
        <v>121</v>
      </c>
      <c r="K51" s="7" t="s">
        <v>133</v>
      </c>
      <c r="L51" s="7" t="s">
        <v>146</v>
      </c>
    </row>
    <row r="52" spans="1:12" s="6" customFormat="1" ht="165" customHeight="1" x14ac:dyDescent="0.25">
      <c r="A52" s="12"/>
      <c r="B52" s="7" t="s">
        <v>0</v>
      </c>
      <c r="C52" s="7" t="s">
        <v>94</v>
      </c>
      <c r="D52" s="7">
        <v>247937</v>
      </c>
      <c r="E52" s="7" t="s">
        <v>95</v>
      </c>
      <c r="F52" s="7">
        <v>1</v>
      </c>
      <c r="G52" s="8">
        <v>1100</v>
      </c>
      <c r="H52" s="8">
        <f t="shared" si="1"/>
        <v>1100</v>
      </c>
      <c r="I52" s="7" t="s">
        <v>119</v>
      </c>
      <c r="J52" s="7" t="s">
        <v>121</v>
      </c>
      <c r="K52" s="7" t="s">
        <v>132</v>
      </c>
      <c r="L52" s="7" t="s">
        <v>147</v>
      </c>
    </row>
    <row r="53" spans="1:12" s="6" customFormat="1" ht="165" customHeight="1" x14ac:dyDescent="0.25">
      <c r="A53" s="12"/>
      <c r="B53" s="7" t="s">
        <v>0</v>
      </c>
      <c r="C53" s="7" t="s">
        <v>75</v>
      </c>
      <c r="D53" s="7">
        <v>247909</v>
      </c>
      <c r="E53" s="7" t="s">
        <v>76</v>
      </c>
      <c r="F53" s="7">
        <v>2</v>
      </c>
      <c r="G53" s="8">
        <v>1100</v>
      </c>
      <c r="H53" s="8">
        <f t="shared" si="1"/>
        <v>2200</v>
      </c>
      <c r="I53" s="7" t="s">
        <v>119</v>
      </c>
      <c r="J53" s="7" t="s">
        <v>121</v>
      </c>
      <c r="K53" s="7" t="s">
        <v>136</v>
      </c>
      <c r="L53" s="7" t="s">
        <v>148</v>
      </c>
    </row>
    <row r="54" spans="1:12" s="6" customFormat="1" ht="165" customHeight="1" x14ac:dyDescent="0.25">
      <c r="A54" s="12"/>
      <c r="B54" s="7" t="s">
        <v>0</v>
      </c>
      <c r="C54" s="7" t="s">
        <v>82</v>
      </c>
      <c r="D54" s="7">
        <v>247923</v>
      </c>
      <c r="E54" s="7" t="s">
        <v>83</v>
      </c>
      <c r="F54" s="7">
        <v>2</v>
      </c>
      <c r="G54" s="8">
        <v>950</v>
      </c>
      <c r="H54" s="8">
        <f t="shared" si="1"/>
        <v>1900</v>
      </c>
      <c r="I54" s="7" t="s">
        <v>119</v>
      </c>
      <c r="J54" s="7" t="s">
        <v>121</v>
      </c>
      <c r="K54" s="7" t="s">
        <v>136</v>
      </c>
      <c r="L54" s="7" t="s">
        <v>148</v>
      </c>
    </row>
    <row r="55" spans="1:12" s="6" customFormat="1" ht="165" customHeight="1" x14ac:dyDescent="0.25">
      <c r="A55" s="12"/>
      <c r="B55" s="7" t="s">
        <v>0</v>
      </c>
      <c r="C55" s="7" t="s">
        <v>82</v>
      </c>
      <c r="D55" s="7">
        <v>247924</v>
      </c>
      <c r="E55" s="7" t="s">
        <v>84</v>
      </c>
      <c r="F55" s="7">
        <v>2</v>
      </c>
      <c r="G55" s="8">
        <v>950</v>
      </c>
      <c r="H55" s="8">
        <f t="shared" si="1"/>
        <v>1900</v>
      </c>
      <c r="I55" s="7" t="s">
        <v>119</v>
      </c>
      <c r="J55" s="7" t="s">
        <v>121</v>
      </c>
      <c r="K55" s="7" t="s">
        <v>136</v>
      </c>
      <c r="L55" s="7" t="s">
        <v>148</v>
      </c>
    </row>
    <row r="56" spans="1:12" s="6" customFormat="1" ht="165" customHeight="1" x14ac:dyDescent="0.25">
      <c r="A56" s="12"/>
      <c r="B56" s="7" t="s">
        <v>0</v>
      </c>
      <c r="C56" s="7" t="s">
        <v>25</v>
      </c>
      <c r="D56" s="7">
        <v>228115</v>
      </c>
      <c r="E56" s="7" t="s">
        <v>26</v>
      </c>
      <c r="F56" s="7">
        <v>5</v>
      </c>
      <c r="G56" s="8">
        <v>1050</v>
      </c>
      <c r="H56" s="8">
        <f t="shared" si="1"/>
        <v>5250</v>
      </c>
      <c r="I56" s="7" t="s">
        <v>119</v>
      </c>
      <c r="J56" s="7" t="s">
        <v>122</v>
      </c>
      <c r="K56" s="7" t="s">
        <v>136</v>
      </c>
      <c r="L56" s="7" t="s">
        <v>148</v>
      </c>
    </row>
    <row r="57" spans="1:12" s="6" customFormat="1" ht="165" customHeight="1" x14ac:dyDescent="0.25">
      <c r="A57" s="12"/>
      <c r="B57" s="7" t="s">
        <v>0</v>
      </c>
      <c r="C57" s="7" t="s">
        <v>29</v>
      </c>
      <c r="D57" s="7">
        <v>230095</v>
      </c>
      <c r="E57" s="7" t="s">
        <v>30</v>
      </c>
      <c r="F57" s="7">
        <v>7</v>
      </c>
      <c r="G57" s="8">
        <v>1700</v>
      </c>
      <c r="H57" s="8">
        <f t="shared" si="1"/>
        <v>11900</v>
      </c>
      <c r="I57" s="7" t="s">
        <v>119</v>
      </c>
      <c r="J57" s="7" t="s">
        <v>122</v>
      </c>
      <c r="K57" s="7" t="s">
        <v>136</v>
      </c>
      <c r="L57" s="7" t="s">
        <v>148</v>
      </c>
    </row>
    <row r="58" spans="1:12" s="6" customFormat="1" ht="165" customHeight="1" x14ac:dyDescent="0.25">
      <c r="A58" s="12"/>
      <c r="B58" s="7" t="s">
        <v>0</v>
      </c>
      <c r="C58" s="7" t="s">
        <v>96</v>
      </c>
      <c r="D58" s="7">
        <v>247938</v>
      </c>
      <c r="E58" s="7" t="s">
        <v>97</v>
      </c>
      <c r="F58" s="7">
        <v>2</v>
      </c>
      <c r="G58" s="8">
        <v>1250</v>
      </c>
      <c r="H58" s="8">
        <f t="shared" si="1"/>
        <v>2500</v>
      </c>
      <c r="I58" s="7" t="s">
        <v>119</v>
      </c>
      <c r="J58" s="7" t="s">
        <v>122</v>
      </c>
      <c r="K58" s="7" t="s">
        <v>136</v>
      </c>
      <c r="L58" s="7" t="s">
        <v>148</v>
      </c>
    </row>
    <row r="59" spans="1:12" s="6" customFormat="1" ht="165" customHeight="1" x14ac:dyDescent="0.25">
      <c r="A59" s="12"/>
      <c r="B59" s="7" t="s">
        <v>0</v>
      </c>
      <c r="C59" s="7" t="s">
        <v>100</v>
      </c>
      <c r="D59" s="7">
        <v>247956</v>
      </c>
      <c r="E59" s="7" t="s">
        <v>101</v>
      </c>
      <c r="F59" s="7">
        <v>6</v>
      </c>
      <c r="G59" s="8">
        <v>1200</v>
      </c>
      <c r="H59" s="8">
        <f t="shared" si="1"/>
        <v>7200</v>
      </c>
      <c r="I59" s="7" t="s">
        <v>119</v>
      </c>
      <c r="J59" s="7" t="s">
        <v>122</v>
      </c>
      <c r="K59" s="7" t="s">
        <v>136</v>
      </c>
      <c r="L59" s="7" t="s">
        <v>148</v>
      </c>
    </row>
    <row r="60" spans="1:12" s="6" customFormat="1" ht="165" customHeight="1" x14ac:dyDescent="0.25">
      <c r="A60" s="12"/>
      <c r="B60" s="7" t="s">
        <v>0</v>
      </c>
      <c r="C60" s="7" t="s">
        <v>27</v>
      </c>
      <c r="D60" s="7">
        <v>229377</v>
      </c>
      <c r="E60" s="7" t="s">
        <v>28</v>
      </c>
      <c r="F60" s="7">
        <v>1</v>
      </c>
      <c r="G60" s="8">
        <v>1900</v>
      </c>
      <c r="H60" s="8">
        <f t="shared" si="1"/>
        <v>1900</v>
      </c>
      <c r="I60" s="7" t="s">
        <v>119</v>
      </c>
      <c r="J60" s="7" t="s">
        <v>127</v>
      </c>
      <c r="K60" s="7" t="s">
        <v>136</v>
      </c>
      <c r="L60" s="7" t="s">
        <v>148</v>
      </c>
    </row>
    <row r="61" spans="1:12" s="6" customFormat="1" ht="165" customHeight="1" x14ac:dyDescent="0.25">
      <c r="A61" s="12"/>
      <c r="B61" s="7" t="s">
        <v>0</v>
      </c>
      <c r="C61" s="7" t="s">
        <v>13</v>
      </c>
      <c r="D61" s="7">
        <v>211293</v>
      </c>
      <c r="E61" s="7" t="s">
        <v>14</v>
      </c>
      <c r="F61" s="7">
        <v>7</v>
      </c>
      <c r="G61" s="8">
        <v>800</v>
      </c>
      <c r="H61" s="8">
        <f t="shared" si="1"/>
        <v>5600</v>
      </c>
      <c r="I61" s="7" t="s">
        <v>119</v>
      </c>
      <c r="J61" s="7" t="s">
        <v>121</v>
      </c>
      <c r="K61" s="7" t="s">
        <v>138</v>
      </c>
      <c r="L61" s="7" t="s">
        <v>148</v>
      </c>
    </row>
    <row r="62" spans="1:12" s="6" customFormat="1" ht="165" customHeight="1" x14ac:dyDescent="0.25">
      <c r="A62" s="12"/>
      <c r="B62" s="7" t="s">
        <v>0</v>
      </c>
      <c r="C62" s="7" t="s">
        <v>52</v>
      </c>
      <c r="D62" s="7">
        <v>241193</v>
      </c>
      <c r="E62" s="7" t="s">
        <v>53</v>
      </c>
      <c r="F62" s="7">
        <v>2</v>
      </c>
      <c r="G62" s="8">
        <v>1200</v>
      </c>
      <c r="H62" s="8">
        <f t="shared" si="1"/>
        <v>2400</v>
      </c>
      <c r="I62" s="7" t="s">
        <v>119</v>
      </c>
      <c r="J62" s="7" t="s">
        <v>123</v>
      </c>
      <c r="K62" s="7" t="s">
        <v>138</v>
      </c>
      <c r="L62" s="7" t="s">
        <v>148</v>
      </c>
    </row>
    <row r="63" spans="1:12" s="6" customFormat="1" ht="165" customHeight="1" x14ac:dyDescent="0.25">
      <c r="A63" s="12"/>
      <c r="B63" s="7" t="s">
        <v>0</v>
      </c>
      <c r="C63" s="7" t="s">
        <v>75</v>
      </c>
      <c r="D63" s="7">
        <v>247934</v>
      </c>
      <c r="E63" s="7" t="s">
        <v>93</v>
      </c>
      <c r="F63" s="7">
        <v>1</v>
      </c>
      <c r="G63" s="8">
        <v>1100</v>
      </c>
      <c r="H63" s="8">
        <f t="shared" si="1"/>
        <v>1100</v>
      </c>
      <c r="I63" s="7" t="s">
        <v>119</v>
      </c>
      <c r="J63" s="7" t="s">
        <v>121</v>
      </c>
      <c r="K63" s="7" t="s">
        <v>139</v>
      </c>
      <c r="L63" s="7" t="s">
        <v>148</v>
      </c>
    </row>
    <row r="64" spans="1:12" s="6" customFormat="1" ht="165" customHeight="1" x14ac:dyDescent="0.25">
      <c r="A64" s="12"/>
      <c r="B64" s="7" t="s">
        <v>0</v>
      </c>
      <c r="C64" s="7" t="s">
        <v>13</v>
      </c>
      <c r="D64" s="7">
        <v>249615</v>
      </c>
      <c r="E64" s="7" t="s">
        <v>116</v>
      </c>
      <c r="F64" s="7">
        <v>1</v>
      </c>
      <c r="G64" s="8">
        <v>800</v>
      </c>
      <c r="H64" s="8">
        <f t="shared" si="1"/>
        <v>800</v>
      </c>
      <c r="I64" s="7" t="s">
        <v>119</v>
      </c>
      <c r="J64" s="7" t="s">
        <v>121</v>
      </c>
      <c r="K64" s="7" t="s">
        <v>139</v>
      </c>
      <c r="L64" s="7" t="s">
        <v>148</v>
      </c>
    </row>
    <row r="65" spans="1:12" s="6" customFormat="1" ht="165" customHeight="1" x14ac:dyDescent="0.25">
      <c r="A65" s="12"/>
      <c r="B65" s="7" t="s">
        <v>0</v>
      </c>
      <c r="C65" s="7" t="s">
        <v>117</v>
      </c>
      <c r="D65" s="7">
        <v>249617</v>
      </c>
      <c r="E65" s="7" t="s">
        <v>118</v>
      </c>
      <c r="F65" s="7">
        <v>1</v>
      </c>
      <c r="G65" s="8">
        <v>950</v>
      </c>
      <c r="H65" s="8">
        <f t="shared" si="1"/>
        <v>950</v>
      </c>
      <c r="I65" s="7" t="s">
        <v>119</v>
      </c>
      <c r="J65" s="7" t="s">
        <v>123</v>
      </c>
      <c r="K65" s="7" t="s">
        <v>139</v>
      </c>
      <c r="L65" s="7" t="s">
        <v>148</v>
      </c>
    </row>
    <row r="67" spans="1:12" ht="23.25" x14ac:dyDescent="0.35">
      <c r="A67" s="16" t="s">
        <v>161</v>
      </c>
      <c r="B67" s="16"/>
      <c r="C67" s="16"/>
      <c r="D67" s="16"/>
      <c r="E67" s="16"/>
      <c r="F67" s="9">
        <f>SUM(F3:F66)</f>
        <v>182</v>
      </c>
      <c r="G67"/>
      <c r="H67" s="10">
        <f>SUM(H3:H66)</f>
        <v>317995</v>
      </c>
    </row>
  </sheetData>
  <sortState ref="B1:L63">
    <sortCondition ref="I1:I63"/>
  </sortState>
  <mergeCells count="2">
    <mergeCell ref="A1:L1"/>
    <mergeCell ref="A67:E6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2020-09-01T07:59:42Z</dcterms:created>
  <dcterms:modified xsi:type="dcterms:W3CDTF">2020-10-06T09:58:37Z</dcterms:modified>
</cp:coreProperties>
</file>